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taoffice365.sharepoint.com/sites/msteams_fd96ae/Shared Documents/99_その他/委員会・本部/19 JTAトーナメント/"/>
    </mc:Choice>
  </mc:AlternateContent>
  <xr:revisionPtr revIDLastSave="0" documentId="8_{E2B159CA-5C08-4EF4-888F-4D452164EED7}" xr6:coauthVersionLast="46" xr6:coauthVersionMax="46" xr10:uidLastSave="{00000000-0000-0000-0000-000000000000}"/>
  <bookViews>
    <workbookView xWindow="-120" yWindow="-120" windowWidth="20730" windowHeight="11160" xr2:uid="{A49B1C8D-A9CA-482E-9F27-6C9B39F7EB65}"/>
  </bookViews>
  <sheets>
    <sheet name="①コード違反一覧" sheetId="1" r:id="rId1"/>
    <sheet name="②コード違反報告書" sheetId="2" r:id="rId2"/>
    <sheet name="③ペナルティカード" sheetId="3" r:id="rId3"/>
    <sheet name="サスペンションポイント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2" l="1"/>
  <c r="G14" i="1" l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<sst xmlns="http://schemas.openxmlformats.org/spreadsheetml/2006/main" count="150" uniqueCount="113">
  <si>
    <t>ラウンド</t>
  </si>
  <si>
    <t>違反事項</t>
  </si>
  <si>
    <t>公式行事の無断欠席</t>
  </si>
  <si>
    <t>ダブルエントリー</t>
  </si>
  <si>
    <t>コード違反一覧表</t>
    <rPh sb="3" eb="5">
      <t>イハン</t>
    </rPh>
    <rPh sb="5" eb="7">
      <t>イチラン</t>
    </rPh>
    <rPh sb="7" eb="8">
      <t>ヒョウ</t>
    </rPh>
    <phoneticPr fontId="2"/>
  </si>
  <si>
    <t>大会名：</t>
    <rPh sb="0" eb="2">
      <t>タ</t>
    </rPh>
    <rPh sb="2" eb="3">
      <t>メイ</t>
    </rPh>
    <phoneticPr fontId="2"/>
  </si>
  <si>
    <t>レフェリー名：</t>
    <rPh sb="5" eb="6">
      <t>メイ</t>
    </rPh>
    <phoneticPr fontId="2"/>
  </si>
  <si>
    <t>大会終了日：</t>
    <rPh sb="0" eb="2">
      <t>タイカイ</t>
    </rPh>
    <rPh sb="2" eb="5">
      <t>シュウリョウビ</t>
    </rPh>
    <phoneticPr fontId="2"/>
  </si>
  <si>
    <t>種目</t>
    <rPh sb="0" eb="2">
      <t>シュモク</t>
    </rPh>
    <phoneticPr fontId="2"/>
  </si>
  <si>
    <t>ラウンド</t>
    <phoneticPr fontId="2"/>
  </si>
  <si>
    <t>（ａ）違反コード</t>
    <rPh sb="3" eb="5">
      <t>イハン</t>
    </rPh>
    <phoneticPr fontId="2"/>
  </si>
  <si>
    <t>（ｂ）サスペンション
ポイント</t>
    <phoneticPr fontId="2"/>
  </si>
  <si>
    <t>違反コード</t>
    <rPh sb="0" eb="2">
      <t>イハン</t>
    </rPh>
    <phoneticPr fontId="2"/>
  </si>
  <si>
    <t>サスペンション
ポイント</t>
    <phoneticPr fontId="2"/>
  </si>
  <si>
    <t>1-A</t>
    <phoneticPr fontId="2"/>
  </si>
  <si>
    <t>予選サインインを行う大会でサインインしなかった場合（補欠 を除く）</t>
    <phoneticPr fontId="2"/>
  </si>
  <si>
    <t>1-B</t>
    <phoneticPr fontId="2"/>
  </si>
  <si>
    <t>服装及び用具違反後、レフェリーの指示に従わない</t>
    <phoneticPr fontId="2"/>
  </si>
  <si>
    <t>1-C</t>
    <phoneticPr fontId="2"/>
  </si>
  <si>
    <t>1-D</t>
    <phoneticPr fontId="2"/>
  </si>
  <si>
    <t>コート外（会場内）のコード違反</t>
    <phoneticPr fontId="2"/>
  </si>
  <si>
    <t>1-E</t>
    <phoneticPr fontId="2"/>
  </si>
  <si>
    <t>正当な理由のない予選ドロー作成前のレイトウィズドロー
正当な理由のない予選のない種目の本戦ドロー作成前のレ イトウィズドロー</t>
    <phoneticPr fontId="2"/>
  </si>
  <si>
    <t>1-F</t>
    <phoneticPr fontId="2"/>
  </si>
  <si>
    <t>2-A</t>
    <phoneticPr fontId="2"/>
  </si>
  <si>
    <t>予選ドロー作成後のレイトウィズドロー
予選のない種目の本戦ドロー作成後のレイトウィズドロー</t>
    <phoneticPr fontId="2"/>
  </si>
  <si>
    <t>3-A</t>
    <phoneticPr fontId="2"/>
  </si>
  <si>
    <t>ノーショウ（無断欠場）</t>
    <phoneticPr fontId="2"/>
  </si>
  <si>
    <t>3-B</t>
    <phoneticPr fontId="2"/>
  </si>
  <si>
    <t>4-A</t>
    <phoneticPr fontId="2"/>
  </si>
  <si>
    <t>試合における失格</t>
    <phoneticPr fontId="2"/>
  </si>
  <si>
    <t>5-A</t>
    <phoneticPr fontId="2"/>
  </si>
  <si>
    <t>レフェリーにより悪質であると判断された失格</t>
    <phoneticPr fontId="2"/>
  </si>
  <si>
    <t>(注2）　必要に応じで記入欄を増減してください。</t>
    <rPh sb="1" eb="2">
      <t>チュウ</t>
    </rPh>
    <rPh sb="5" eb="7">
      <t>ヒツヨウ</t>
    </rPh>
    <rPh sb="8" eb="9">
      <t>オウ</t>
    </rPh>
    <rPh sb="11" eb="13">
      <t>キニュウ</t>
    </rPh>
    <rPh sb="13" eb="14">
      <t>ラン</t>
    </rPh>
    <rPh sb="15" eb="17">
      <t>ゾウゲン</t>
    </rPh>
    <phoneticPr fontId="2"/>
  </si>
  <si>
    <t>※主審がつかない試合の場合、ロービングアンパイアからの聞き取りに基づき、レフェリーが記入してください。</t>
    <phoneticPr fontId="2"/>
  </si>
  <si>
    <t>以下の通り、コード違反の詳細について報告いたします。</t>
    <rPh sb="0" eb="2">
      <t>イカ</t>
    </rPh>
    <rPh sb="3" eb="4">
      <t>トオ</t>
    </rPh>
    <rPh sb="9" eb="11">
      <t>イハン</t>
    </rPh>
    <rPh sb="12" eb="14">
      <t>ショウサイ</t>
    </rPh>
    <rPh sb="18" eb="20">
      <t>ホウコク</t>
    </rPh>
    <phoneticPr fontId="2"/>
  </si>
  <si>
    <t>大会名</t>
    <rPh sb="0" eb="2">
      <t>タ</t>
    </rPh>
    <rPh sb="2" eb="3">
      <t>メイ</t>
    </rPh>
    <phoneticPr fontId="2"/>
  </si>
  <si>
    <t>日付</t>
    <rPh sb="0" eb="2">
      <t>ヒヅケ</t>
    </rPh>
    <phoneticPr fontId="2"/>
  </si>
  <si>
    <t>レフェリー名</t>
    <rPh sb="5" eb="6">
      <t>メイ</t>
    </rPh>
    <phoneticPr fontId="2"/>
  </si>
  <si>
    <t>主審名</t>
    <rPh sb="0" eb="2">
      <t>シュシン</t>
    </rPh>
    <rPh sb="2" eb="3">
      <t>メイ</t>
    </rPh>
    <phoneticPr fontId="2"/>
  </si>
  <si>
    <t>違反の状況詳細</t>
    <rPh sb="0" eb="2">
      <t>イハン</t>
    </rPh>
    <rPh sb="3" eb="5">
      <t>ジョウキョウ</t>
    </rPh>
    <rPh sb="5" eb="7">
      <t>ショウサイ</t>
    </rPh>
    <phoneticPr fontId="2"/>
  </si>
  <si>
    <t>EVENT</t>
  </si>
  <si>
    <t>主審がつく試合の場合、主審が記入してください。</t>
  </si>
  <si>
    <t>大会名</t>
  </si>
  <si>
    <t>種目</t>
  </si>
  <si>
    <t>コート番号</t>
  </si>
  <si>
    <t>選手名　</t>
  </si>
  <si>
    <t>vs.</t>
  </si>
  <si>
    <t>選手名</t>
  </si>
  <si>
    <t>コードバイオレーション（ポイントペナルティ スケジュール）</t>
  </si>
  <si>
    <t>ステップ</t>
  </si>
  <si>
    <t>セット</t>
  </si>
  <si>
    <t>ゲーム</t>
  </si>
  <si>
    <t>ポイント</t>
  </si>
  <si>
    <t>コード</t>
  </si>
  <si>
    <t>違反状況</t>
  </si>
  <si>
    <t>ウォーニング</t>
  </si>
  <si>
    <t xml:space="preserve"> -</t>
  </si>
  <si>
    <t>失格</t>
  </si>
  <si>
    <t>コード違反の略語</t>
  </si>
  <si>
    <t>Del</t>
  </si>
  <si>
    <t>理由のない遅延</t>
  </si>
  <si>
    <t>BA</t>
  </si>
  <si>
    <t>ボールの乱用</t>
  </si>
  <si>
    <t>PhA</t>
  </si>
  <si>
    <t>身体に対する悪意ある行為</t>
  </si>
  <si>
    <t>AOb</t>
  </si>
  <si>
    <t>卑猥な言葉</t>
  </si>
  <si>
    <t>RA</t>
  </si>
  <si>
    <t>ラケットの乱用</t>
  </si>
  <si>
    <t>CC</t>
  </si>
  <si>
    <t>コーチング・コーチの言動</t>
  </si>
  <si>
    <t>VOb</t>
  </si>
  <si>
    <t>卑猥な行為</t>
  </si>
  <si>
    <t>VA</t>
  </si>
  <si>
    <t>言葉による侮辱</t>
  </si>
  <si>
    <t>BE</t>
  </si>
  <si>
    <t>最善を尽くさない</t>
  </si>
  <si>
    <t>UnC</t>
  </si>
  <si>
    <t>スポーツマンシップに反する行為</t>
  </si>
  <si>
    <t>＊必要な場合は、追加の詳細を以下に記載してください。</t>
  </si>
  <si>
    <t>↓※該当の違反コードを選択してください。
ポイントが自動で入ります。↓</t>
    <rPh sb="2" eb="4">
      <t>ガイトウ</t>
    </rPh>
    <rPh sb="5" eb="7">
      <t>イハン</t>
    </rPh>
    <rPh sb="11" eb="13">
      <t>センタク</t>
    </rPh>
    <rPh sb="26" eb="28">
      <t>ジドウ</t>
    </rPh>
    <rPh sb="29" eb="30">
      <t>ハイ</t>
    </rPh>
    <phoneticPr fontId="2"/>
  </si>
  <si>
    <t>サスペンションポイント（JTAランキング対象大会でのコード）</t>
    <rPh sb="20" eb="22">
      <t>タイショウ</t>
    </rPh>
    <rPh sb="22" eb="24">
      <t>タイカイ</t>
    </rPh>
    <phoneticPr fontId="1"/>
  </si>
  <si>
    <t>日付</t>
    <rPh sb="0" eb="2">
      <t>ヒヅケ</t>
    </rPh>
    <phoneticPr fontId="1"/>
  </si>
  <si>
    <t>主審名</t>
    <rPh sb="0" eb="2">
      <t>シュシン</t>
    </rPh>
    <rPh sb="2" eb="3">
      <t>メイ</t>
    </rPh>
    <phoneticPr fontId="1"/>
  </si>
  <si>
    <t>主審サイン</t>
    <rPh sb="0" eb="2">
      <t>シュシン</t>
    </rPh>
    <phoneticPr fontId="1"/>
  </si>
  <si>
    <t>ペナルティカード</t>
    <phoneticPr fontId="1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</si>
  <si>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</si>
  <si>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</si>
  <si>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選手名</t>
    <rPh sb="0" eb="3">
      <t>センシュメイ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</si>
  <si>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</si>
  <si>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</si>
  <si>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2"/>
  </si>
  <si>
    <t>種目</t>
    <rPh sb="0" eb="2">
      <t>シュモク</t>
    </rPh>
    <phoneticPr fontId="1"/>
  </si>
  <si>
    <t>ラウンド</t>
    <phoneticPr fontId="1"/>
  </si>
  <si>
    <t>試合</t>
    <rPh sb="0" eb="2">
      <t>シアイ</t>
    </rPh>
    <phoneticPr fontId="1"/>
  </si>
  <si>
    <t>VS</t>
    <phoneticPr fontId="1"/>
  </si>
  <si>
    <t>報告日</t>
    <rPh sb="0" eb="2">
      <t>ホウコク</t>
    </rPh>
    <rPh sb="2" eb="3">
      <t>ビ</t>
    </rPh>
    <phoneticPr fontId="1"/>
  </si>
  <si>
    <t>レフェリーサイン</t>
    <phoneticPr fontId="1"/>
  </si>
  <si>
    <t>大会開始日：</t>
    <rPh sb="0" eb="2">
      <t>タイカイ</t>
    </rPh>
    <rPh sb="2" eb="5">
      <t>カイシビ</t>
    </rPh>
    <phoneticPr fontId="1"/>
  </si>
  <si>
    <t>コード違反報告書</t>
    <rPh sb="3" eb="5">
      <t>イハン</t>
    </rPh>
    <rPh sb="5" eb="7">
      <t>ホウコク</t>
    </rPh>
    <rPh sb="7" eb="8">
      <t>ショ</t>
    </rPh>
    <phoneticPr fontId="2"/>
  </si>
  <si>
    <t>(注1）　詳細が書ききれない場合、「②コード違反報告書」を使用する。主審がつく試合の場合は「③ペナルティカード」を使用する。</t>
    <rPh sb="1" eb="2">
      <t>チュウ</t>
    </rPh>
    <rPh sb="5" eb="7">
      <t>ショウサイ</t>
    </rPh>
    <rPh sb="8" eb="9">
      <t>カ</t>
    </rPh>
    <rPh sb="14" eb="16">
      <t>バアイ</t>
    </rPh>
    <rPh sb="22" eb="24">
      <t>イハン</t>
    </rPh>
    <rPh sb="24" eb="26">
      <t>ホウコク</t>
    </rPh>
    <rPh sb="26" eb="27">
      <t>ショ</t>
    </rPh>
    <rPh sb="29" eb="31">
      <t>シヨウ</t>
    </rPh>
    <rPh sb="34" eb="36">
      <t>シュシン</t>
    </rPh>
    <rPh sb="39" eb="41">
      <t>シアイ</t>
    </rPh>
    <rPh sb="42" eb="44">
      <t>バアイ</t>
    </rPh>
    <rPh sb="57" eb="59">
      <t>シヨウ</t>
    </rPh>
    <phoneticPr fontId="2"/>
  </si>
  <si>
    <r>
      <t>違反コード</t>
    </r>
    <r>
      <rPr>
        <sz val="8"/>
        <rFont val="Meiryo UI"/>
        <family val="3"/>
        <charset val="128"/>
      </rPr>
      <t>（※ドロップダウンで選択）</t>
    </r>
    <rPh sb="0" eb="2">
      <t>イハン</t>
    </rPh>
    <rPh sb="15" eb="17">
      <t>センタク</t>
    </rPh>
    <phoneticPr fontId="2"/>
  </si>
  <si>
    <r>
      <t>ポイント</t>
    </r>
    <r>
      <rPr>
        <sz val="6"/>
        <rFont val="Meiryo UI"/>
        <family val="3"/>
        <charset val="128"/>
      </rPr>
      <t>（※左のコードを選択すると自動で入力）</t>
    </r>
    <rPh sb="6" eb="7">
      <t>ヒダリ</t>
    </rPh>
    <rPh sb="12" eb="14">
      <t>センタク</t>
    </rPh>
    <rPh sb="17" eb="19">
      <t>ジドウ</t>
    </rPh>
    <rPh sb="20" eb="22">
      <t>ニュウリョク</t>
    </rPh>
    <phoneticPr fontId="2"/>
  </si>
  <si>
    <r>
      <t>違反の詳細</t>
    </r>
    <r>
      <rPr>
        <sz val="8"/>
        <rFont val="Meiryo UI"/>
        <family val="3"/>
        <charset val="128"/>
      </rPr>
      <t>（*詳細が複雑な場合は、「②コード違反報告書」）を使用）</t>
    </r>
    <rPh sb="0" eb="2">
      <t>イハン</t>
    </rPh>
    <rPh sb="3" eb="5">
      <t>ショウサイ</t>
    </rPh>
    <rPh sb="7" eb="9">
      <t>ショウサイ</t>
    </rPh>
    <rPh sb="10" eb="12">
      <t>フクザツ</t>
    </rPh>
    <rPh sb="13" eb="15">
      <t>バアイ</t>
    </rPh>
    <rPh sb="22" eb="24">
      <t>イハン</t>
    </rPh>
    <rPh sb="24" eb="27">
      <t>ホウコクショ</t>
    </rPh>
    <rPh sb="30" eb="32">
      <t>シヨウ</t>
    </rPh>
    <phoneticPr fontId="2"/>
  </si>
  <si>
    <t>※主審がつく試合の場合は、「③ペナルティカード」）を使用して主審が記入してください。</t>
    <rPh sb="26" eb="28">
      <t>シヨウ</t>
    </rPh>
    <rPh sb="30" eb="32">
      <t>シュシン</t>
    </rPh>
    <rPh sb="33" eb="35">
      <t>キニュウ</t>
    </rPh>
    <phoneticPr fontId="2"/>
  </si>
  <si>
    <t>選手登録№</t>
    <phoneticPr fontId="1"/>
  </si>
  <si>
    <t>選手氏名</t>
  </si>
  <si>
    <t>スタートオブマッチ違反および試合中のコード違反</t>
    <rPh sb="9" eb="11">
      <t>イハン</t>
    </rPh>
    <phoneticPr fontId="2"/>
  </si>
  <si>
    <t>LC</t>
    <phoneticPr fontId="1"/>
  </si>
  <si>
    <t>許可なくコートを離れる</t>
    <rPh sb="0" eb="2">
      <t>キョカ</t>
    </rPh>
    <rPh sb="8" eb="9">
      <t>ハナ</t>
    </rPh>
    <phoneticPr fontId="1"/>
  </si>
  <si>
    <t>FCM</t>
    <phoneticPr fontId="1"/>
  </si>
  <si>
    <t>試合または大会の放棄</t>
    <rPh sb="0" eb="2">
      <t>シアイ</t>
    </rPh>
    <rPh sb="5" eb="7">
      <t>タイカイ</t>
    </rPh>
    <rPh sb="8" eb="10">
      <t>ホウキ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</si>
</sst>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name val="Meiryo UI"/>
      <family val="3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243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6" fillId="2" borderId="0" xfId="0" applyFont="1" applyFill="1" applyAlignment="1">
      <alignment vertical="top"/>
    </xf>
    <xf numFmtId="0" fontId="11" fillId="2" borderId="0" xfId="0" applyFont="1" applyFill="1" applyAlignment="1">
      <alignment horizontal="left"/>
    </xf>
    <xf numFmtId="0" fontId="6" fillId="0" borderId="0" xfId="0" applyFont="1" applyAlignment="1"/>
    <xf numFmtId="0" fontId="12" fillId="2" borderId="0" xfId="0" applyFont="1" applyFill="1" applyAlignment="1"/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/>
    <xf numFmtId="0" fontId="13" fillId="2" borderId="0" xfId="0" applyFont="1" applyFill="1" applyAlignment="1"/>
    <xf numFmtId="0" fontId="13" fillId="0" borderId="0" xfId="0" applyFont="1" applyAlignment="1"/>
    <xf numFmtId="0" fontId="15" fillId="2" borderId="0" xfId="1" applyFont="1" applyFill="1" applyAlignment="1">
      <alignment horizontal="center" vertical="center"/>
    </xf>
    <xf numFmtId="0" fontId="16" fillId="2" borderId="0" xfId="1" applyFont="1" applyFill="1"/>
    <xf numFmtId="0" fontId="9" fillId="2" borderId="0" xfId="1" applyFont="1" applyFill="1"/>
    <xf numFmtId="0" fontId="7" fillId="2" borderId="0" xfId="1" applyFont="1" applyFill="1" applyAlignment="1">
      <alignment horizontal="left" vertical="top"/>
    </xf>
    <xf numFmtId="0" fontId="5" fillId="2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15" fillId="2" borderId="0" xfId="0" applyFont="1" applyFill="1" applyAlignment="1"/>
    <xf numFmtId="0" fontId="10" fillId="0" borderId="0" xfId="2" applyFont="1"/>
    <xf numFmtId="49" fontId="8" fillId="4" borderId="18" xfId="2" applyNumberFormat="1" applyFont="1" applyFill="1" applyBorder="1" applyAlignment="1">
      <alignment vertical="center"/>
    </xf>
    <xf numFmtId="49" fontId="5" fillId="4" borderId="18" xfId="2" applyNumberFormat="1" applyFont="1" applyFill="1" applyBorder="1"/>
    <xf numFmtId="0" fontId="5" fillId="4" borderId="18" xfId="2" applyFont="1" applyFill="1" applyBorder="1"/>
    <xf numFmtId="0" fontId="5" fillId="4" borderId="0" xfId="2" applyFont="1" applyFill="1" applyAlignment="1">
      <alignment horizontal="left" vertical="center"/>
    </xf>
    <xf numFmtId="0" fontId="19" fillId="4" borderId="18" xfId="2" applyFont="1" applyFill="1" applyBorder="1" applyAlignment="1">
      <alignment horizontal="right"/>
    </xf>
    <xf numFmtId="49" fontId="7" fillId="4" borderId="3" xfId="2" applyNumberFormat="1" applyFont="1" applyFill="1" applyBorder="1" applyAlignment="1">
      <alignment vertical="top"/>
    </xf>
    <xf numFmtId="49" fontId="7" fillId="4" borderId="4" xfId="2" applyNumberFormat="1" applyFont="1" applyFill="1" applyBorder="1" applyAlignment="1">
      <alignment vertical="top"/>
    </xf>
    <xf numFmtId="49" fontId="7" fillId="4" borderId="0" xfId="2" applyNumberFormat="1" applyFont="1" applyFill="1" applyAlignment="1">
      <alignment vertical="top"/>
    </xf>
    <xf numFmtId="49" fontId="7" fillId="4" borderId="20" xfId="2" applyNumberFormat="1" applyFont="1" applyFill="1" applyBorder="1" applyAlignment="1">
      <alignment vertical="top"/>
    </xf>
    <xf numFmtId="49" fontId="7" fillId="4" borderId="21" xfId="2" applyNumberFormat="1" applyFont="1" applyFill="1" applyBorder="1" applyAlignment="1">
      <alignment vertical="top"/>
    </xf>
    <xf numFmtId="49" fontId="7" fillId="4" borderId="0" xfId="2" applyNumberFormat="1" applyFont="1" applyFill="1" applyAlignment="1">
      <alignment horizontal="left" vertical="top"/>
    </xf>
    <xf numFmtId="49" fontId="9" fillId="4" borderId="15" xfId="2" applyNumberFormat="1" applyFont="1" applyFill="1" applyBorder="1" applyAlignment="1">
      <alignment vertical="center"/>
    </xf>
    <xf numFmtId="49" fontId="7" fillId="4" borderId="6" xfId="2" applyNumberFormat="1" applyFont="1" applyFill="1" applyBorder="1" applyAlignment="1">
      <alignment vertical="top"/>
    </xf>
    <xf numFmtId="49" fontId="7" fillId="4" borderId="26" xfId="2" applyNumberFormat="1" applyFont="1" applyFill="1" applyBorder="1" applyAlignment="1">
      <alignment vertical="center"/>
    </xf>
    <xf numFmtId="49" fontId="7" fillId="4" borderId="27" xfId="2" applyNumberFormat="1" applyFont="1" applyFill="1" applyBorder="1" applyAlignment="1">
      <alignment vertical="center"/>
    </xf>
    <xf numFmtId="49" fontId="7" fillId="4" borderId="27" xfId="2" applyNumberFormat="1" applyFont="1" applyFill="1" applyBorder="1" applyAlignment="1">
      <alignment horizontal="left" vertical="center"/>
    </xf>
    <xf numFmtId="49" fontId="7" fillId="4" borderId="20" xfId="2" applyNumberFormat="1" applyFont="1" applyFill="1" applyBorder="1" applyAlignment="1">
      <alignment horizontal="center" vertical="center"/>
    </xf>
    <xf numFmtId="49" fontId="7" fillId="4" borderId="7" xfId="2" applyNumberFormat="1" applyFont="1" applyFill="1" applyBorder="1" applyAlignment="1">
      <alignment horizontal="left" vertical="center"/>
    </xf>
    <xf numFmtId="49" fontId="7" fillId="4" borderId="18" xfId="2" applyNumberFormat="1" applyFont="1" applyFill="1" applyBorder="1" applyAlignment="1">
      <alignment vertical="center"/>
    </xf>
    <xf numFmtId="49" fontId="9" fillId="4" borderId="18" xfId="2" applyNumberFormat="1" applyFont="1" applyFill="1" applyBorder="1" applyAlignment="1">
      <alignment vertical="center"/>
    </xf>
    <xf numFmtId="49" fontId="9" fillId="4" borderId="0" xfId="2" applyNumberFormat="1" applyFont="1" applyFill="1"/>
    <xf numFmtId="0" fontId="9" fillId="4" borderId="18" xfId="2" applyFont="1" applyFill="1" applyBorder="1"/>
    <xf numFmtId="49" fontId="9" fillId="4" borderId="18" xfId="2" applyNumberFormat="1" applyFont="1" applyFill="1" applyBorder="1"/>
    <xf numFmtId="0" fontId="5" fillId="4" borderId="0" xfId="2" applyFont="1" applyFill="1"/>
    <xf numFmtId="49" fontId="9" fillId="4" borderId="3" xfId="2" applyNumberFormat="1" applyFont="1" applyFill="1" applyBorder="1" applyAlignment="1">
      <alignment vertical="top"/>
    </xf>
    <xf numFmtId="49" fontId="9" fillId="4" borderId="4" xfId="2" applyNumberFormat="1" applyFont="1" applyFill="1" applyBorder="1" applyAlignment="1">
      <alignment vertical="top"/>
    </xf>
    <xf numFmtId="49" fontId="14" fillId="4" borderId="5" xfId="2" applyNumberFormat="1" applyFont="1" applyFill="1" applyBorder="1" applyAlignment="1">
      <alignment horizontal="left" vertical="center"/>
    </xf>
    <xf numFmtId="49" fontId="14" fillId="4" borderId="14" xfId="2" applyNumberFormat="1" applyFont="1" applyFill="1" applyBorder="1" applyAlignment="1">
      <alignment horizontal="left" vertical="center"/>
    </xf>
    <xf numFmtId="49" fontId="5" fillId="4" borderId="17" xfId="2" applyNumberFormat="1" applyFont="1" applyFill="1" applyBorder="1" applyAlignment="1">
      <alignment horizontal="centerContinuous" vertical="center"/>
    </xf>
    <xf numFmtId="49" fontId="5" fillId="4" borderId="29" xfId="2" applyNumberFormat="1" applyFont="1" applyFill="1" applyBorder="1" applyAlignment="1">
      <alignment horizontal="centerContinuous" vertical="center"/>
    </xf>
    <xf numFmtId="49" fontId="7" fillId="4" borderId="20" xfId="2" applyNumberFormat="1" applyFont="1" applyFill="1" applyBorder="1" applyAlignment="1">
      <alignment horizontal="center" vertical="center" wrapText="1"/>
    </xf>
    <xf numFmtId="49" fontId="7" fillId="4" borderId="30" xfId="2" applyNumberFormat="1" applyFont="1" applyFill="1" applyBorder="1" applyAlignment="1">
      <alignment horizontal="centerContinuous" vertical="center"/>
    </xf>
    <xf numFmtId="49" fontId="7" fillId="4" borderId="31" xfId="2" applyNumberFormat="1" applyFont="1" applyFill="1" applyBorder="1" applyAlignment="1">
      <alignment horizontal="centerContinuous" vertical="center"/>
    </xf>
    <xf numFmtId="49" fontId="9" fillId="4" borderId="18" xfId="2" applyNumberFormat="1" applyFont="1" applyFill="1" applyBorder="1" applyAlignment="1">
      <alignment horizontal="centerContinuous" vertical="center"/>
    </xf>
    <xf numFmtId="49" fontId="9" fillId="4" borderId="29" xfId="2" applyNumberFormat="1" applyFont="1" applyFill="1" applyBorder="1" applyAlignment="1">
      <alignment horizontal="centerContinuous" vertical="center"/>
    </xf>
    <xf numFmtId="49" fontId="5" fillId="4" borderId="32" xfId="2" applyNumberFormat="1" applyFont="1" applyFill="1" applyBorder="1" applyAlignment="1">
      <alignment horizontal="centerContinuous"/>
    </xf>
    <xf numFmtId="49" fontId="5" fillId="4" borderId="33" xfId="2" applyNumberFormat="1" applyFont="1" applyFill="1" applyBorder="1" applyAlignment="1">
      <alignment horizontal="centerContinuous"/>
    </xf>
    <xf numFmtId="49" fontId="9" fillId="4" borderId="34" xfId="2" applyNumberFormat="1" applyFont="1" applyFill="1" applyBorder="1"/>
    <xf numFmtId="49" fontId="9" fillId="4" borderId="35" xfId="2" applyNumberFormat="1" applyFont="1" applyFill="1" applyBorder="1" applyAlignment="1">
      <alignment horizontal="centerContinuous"/>
    </xf>
    <xf numFmtId="49" fontId="9" fillId="4" borderId="36" xfId="2" applyNumberFormat="1" applyFont="1" applyFill="1" applyBorder="1" applyAlignment="1">
      <alignment horizontal="centerContinuous"/>
    </xf>
    <xf numFmtId="0" fontId="9" fillId="4" borderId="1" xfId="2" applyFont="1" applyFill="1" applyBorder="1"/>
    <xf numFmtId="49" fontId="9" fillId="4" borderId="1" xfId="2" applyNumberFormat="1" applyFont="1" applyFill="1" applyBorder="1"/>
    <xf numFmtId="0" fontId="5" fillId="4" borderId="14" xfId="2" applyFont="1" applyFill="1" applyBorder="1"/>
    <xf numFmtId="49" fontId="5" fillId="4" borderId="16" xfId="2" applyNumberFormat="1" applyFont="1" applyFill="1" applyBorder="1" applyAlignment="1">
      <alignment horizontal="centerContinuous"/>
    </xf>
    <xf numFmtId="49" fontId="5" fillId="4" borderId="37" xfId="2" applyNumberFormat="1" applyFont="1" applyFill="1" applyBorder="1" applyAlignment="1">
      <alignment horizontal="centerContinuous"/>
    </xf>
    <xf numFmtId="49" fontId="9" fillId="4" borderId="22" xfId="2" applyNumberFormat="1" applyFont="1" applyFill="1" applyBorder="1"/>
    <xf numFmtId="49" fontId="9" fillId="4" borderId="1" xfId="2" applyNumberFormat="1" applyFont="1" applyFill="1" applyBorder="1" applyAlignment="1">
      <alignment horizontal="centerContinuous"/>
    </xf>
    <xf numFmtId="49" fontId="9" fillId="4" borderId="38" xfId="2" applyNumberFormat="1" applyFont="1" applyFill="1" applyBorder="1" applyAlignment="1">
      <alignment horizontal="centerContinuous"/>
    </xf>
    <xf numFmtId="49" fontId="9" fillId="4" borderId="10" xfId="2" applyNumberFormat="1" applyFont="1" applyFill="1" applyBorder="1" applyAlignment="1">
      <alignment horizontal="centerContinuous"/>
    </xf>
    <xf numFmtId="49" fontId="9" fillId="4" borderId="39" xfId="2" applyNumberFormat="1" applyFont="1" applyFill="1" applyBorder="1" applyAlignment="1">
      <alignment horizontal="centerContinuous"/>
    </xf>
    <xf numFmtId="49" fontId="5" fillId="4" borderId="40" xfId="2" applyNumberFormat="1" applyFont="1" applyFill="1" applyBorder="1" applyAlignment="1">
      <alignment horizontal="centerContinuous"/>
    </xf>
    <xf numFmtId="49" fontId="5" fillId="4" borderId="41" xfId="2" applyNumberFormat="1" applyFont="1" applyFill="1" applyBorder="1" applyAlignment="1">
      <alignment horizontal="centerContinuous"/>
    </xf>
    <xf numFmtId="49" fontId="9" fillId="4" borderId="28" xfId="2" applyNumberFormat="1" applyFont="1" applyFill="1" applyBorder="1"/>
    <xf numFmtId="49" fontId="9" fillId="4" borderId="18" xfId="2" applyNumberFormat="1" applyFont="1" applyFill="1" applyBorder="1" applyAlignment="1">
      <alignment horizontal="centerContinuous"/>
    </xf>
    <xf numFmtId="49" fontId="9" fillId="4" borderId="42" xfId="2" applyNumberFormat="1" applyFont="1" applyFill="1" applyBorder="1" applyAlignment="1">
      <alignment horizontal="centerContinuous"/>
    </xf>
    <xf numFmtId="0" fontId="5" fillId="4" borderId="19" xfId="2" applyFont="1" applyFill="1" applyBorder="1"/>
    <xf numFmtId="49" fontId="18" fillId="4" borderId="4" xfId="2" applyNumberFormat="1" applyFont="1" applyFill="1" applyBorder="1" applyAlignment="1">
      <alignment vertical="top"/>
    </xf>
    <xf numFmtId="49" fontId="18" fillId="4" borderId="4" xfId="2" applyNumberFormat="1" applyFont="1" applyFill="1" applyBorder="1" applyAlignment="1">
      <alignment vertical="center"/>
    </xf>
    <xf numFmtId="49" fontId="18" fillId="4" borderId="4" xfId="2" applyNumberFormat="1" applyFont="1" applyFill="1" applyBorder="1" applyAlignment="1">
      <alignment horizontal="left" vertical="center"/>
    </xf>
    <xf numFmtId="0" fontId="18" fillId="4" borderId="0" xfId="2" applyFont="1" applyFill="1" applyAlignment="1">
      <alignment vertical="center"/>
    </xf>
    <xf numFmtId="49" fontId="18" fillId="4" borderId="0" xfId="2" applyNumberFormat="1" applyFont="1" applyFill="1" applyAlignment="1">
      <alignment horizontal="centerContinuous" vertical="center"/>
    </xf>
    <xf numFmtId="49" fontId="14" fillId="4" borderId="0" xfId="2" applyNumberFormat="1" applyFont="1" applyFill="1" applyAlignment="1">
      <alignment horizontal="centerContinuous" vertical="center"/>
    </xf>
    <xf numFmtId="0" fontId="5" fillId="4" borderId="0" xfId="2" applyFont="1" applyFill="1" applyAlignment="1">
      <alignment vertical="center"/>
    </xf>
    <xf numFmtId="49" fontId="18" fillId="4" borderId="15" xfId="2" applyNumberFormat="1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centerContinuous" vertical="center"/>
    </xf>
    <xf numFmtId="49" fontId="18" fillId="4" borderId="1" xfId="2" applyNumberFormat="1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left" vertical="center"/>
    </xf>
    <xf numFmtId="0" fontId="18" fillId="4" borderId="1" xfId="2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Continuous" vertical="center"/>
    </xf>
    <xf numFmtId="0" fontId="5" fillId="4" borderId="1" xfId="2" applyFont="1" applyFill="1" applyBorder="1" applyAlignment="1">
      <alignment vertical="center"/>
    </xf>
    <xf numFmtId="49" fontId="18" fillId="4" borderId="18" xfId="2" applyNumberFormat="1" applyFont="1" applyFill="1" applyBorder="1" applyAlignment="1">
      <alignment horizontal="centerContinuous" vertical="center"/>
    </xf>
    <xf numFmtId="49" fontId="18" fillId="4" borderId="29" xfId="2" applyNumberFormat="1" applyFont="1" applyFill="1" applyBorder="1" applyAlignment="1">
      <alignment horizontal="centerContinuous" vertical="center"/>
    </xf>
    <xf numFmtId="49" fontId="18" fillId="4" borderId="34" xfId="2" applyNumberFormat="1" applyFont="1" applyFill="1" applyBorder="1"/>
    <xf numFmtId="49" fontId="18" fillId="4" borderId="35" xfId="2" applyNumberFormat="1" applyFont="1" applyFill="1" applyBorder="1" applyAlignment="1">
      <alignment horizontal="centerContinuous"/>
    </xf>
    <xf numFmtId="49" fontId="18" fillId="4" borderId="36" xfId="2" applyNumberFormat="1" applyFont="1" applyFill="1" applyBorder="1" applyAlignment="1">
      <alignment horizontal="centerContinuous"/>
    </xf>
    <xf numFmtId="0" fontId="18" fillId="4" borderId="1" xfId="2" applyFont="1" applyFill="1" applyBorder="1"/>
    <xf numFmtId="49" fontId="18" fillId="4" borderId="1" xfId="2" applyNumberFormat="1" applyFont="1" applyFill="1" applyBorder="1"/>
    <xf numFmtId="0" fontId="5" fillId="4" borderId="1" xfId="2" applyFont="1" applyFill="1" applyBorder="1"/>
    <xf numFmtId="49" fontId="18" fillId="4" borderId="22" xfId="2" applyNumberFormat="1" applyFont="1" applyFill="1" applyBorder="1"/>
    <xf numFmtId="49" fontId="18" fillId="4" borderId="1" xfId="2" applyNumberFormat="1" applyFont="1" applyFill="1" applyBorder="1" applyAlignment="1">
      <alignment horizontal="centerContinuous"/>
    </xf>
    <xf numFmtId="49" fontId="18" fillId="4" borderId="38" xfId="2" applyNumberFormat="1" applyFont="1" applyFill="1" applyBorder="1" applyAlignment="1">
      <alignment horizontal="centerContinuous"/>
    </xf>
    <xf numFmtId="49" fontId="18" fillId="4" borderId="10" xfId="2" applyNumberFormat="1" applyFont="1" applyFill="1" applyBorder="1" applyAlignment="1">
      <alignment horizontal="centerContinuous"/>
    </xf>
    <xf numFmtId="49" fontId="18" fillId="4" borderId="39" xfId="2" applyNumberFormat="1" applyFont="1" applyFill="1" applyBorder="1" applyAlignment="1">
      <alignment horizontal="centerContinuous"/>
    </xf>
    <xf numFmtId="49" fontId="18" fillId="4" borderId="28" xfId="2" applyNumberFormat="1" applyFont="1" applyFill="1" applyBorder="1"/>
    <xf numFmtId="49" fontId="18" fillId="4" borderId="18" xfId="2" applyNumberFormat="1" applyFont="1" applyFill="1" applyBorder="1" applyAlignment="1">
      <alignment horizontal="centerContinuous"/>
    </xf>
    <xf numFmtId="49" fontId="18" fillId="4" borderId="42" xfId="2" applyNumberFormat="1" applyFont="1" applyFill="1" applyBorder="1" applyAlignment="1">
      <alignment horizontal="centerContinuous"/>
    </xf>
    <xf numFmtId="0" fontId="18" fillId="4" borderId="18" xfId="2" applyFont="1" applyFill="1" applyBorder="1"/>
    <xf numFmtId="49" fontId="18" fillId="4" borderId="18" xfId="2" applyNumberFormat="1" applyFont="1" applyFill="1" applyBorder="1"/>
    <xf numFmtId="0" fontId="9" fillId="4" borderId="0" xfId="2" applyFont="1" applyFill="1"/>
    <xf numFmtId="0" fontId="5" fillId="4" borderId="6" xfId="2" applyFont="1" applyFill="1" applyBorder="1" applyAlignment="1">
      <alignment horizontal="left"/>
    </xf>
    <xf numFmtId="0" fontId="5" fillId="4" borderId="4" xfId="2" applyFont="1" applyFill="1" applyBorder="1" applyAlignment="1">
      <alignment horizontal="left"/>
    </xf>
    <xf numFmtId="0" fontId="5" fillId="4" borderId="21" xfId="2" applyFont="1" applyFill="1" applyBorder="1" applyAlignment="1">
      <alignment horizontal="left"/>
    </xf>
    <xf numFmtId="0" fontId="5" fillId="4" borderId="43" xfId="2" applyFont="1" applyFill="1" applyBorder="1" applyAlignment="1">
      <alignment horizontal="left"/>
    </xf>
    <xf numFmtId="0" fontId="5" fillId="4" borderId="44" xfId="2" applyFont="1" applyFill="1" applyBorder="1" applyAlignment="1">
      <alignment horizontal="left"/>
    </xf>
    <xf numFmtId="0" fontId="5" fillId="4" borderId="0" xfId="2" applyFont="1" applyFill="1" applyAlignment="1">
      <alignment horizontal="left"/>
    </xf>
    <xf numFmtId="0" fontId="5" fillId="4" borderId="20" xfId="2" applyFont="1" applyFill="1" applyBorder="1" applyAlignment="1">
      <alignment horizontal="left"/>
    </xf>
    <xf numFmtId="0" fontId="5" fillId="4" borderId="45" xfId="2" applyFont="1" applyFill="1" applyBorder="1" applyAlignment="1">
      <alignment horizontal="left"/>
    </xf>
    <xf numFmtId="0" fontId="5" fillId="4" borderId="46" xfId="2" applyFont="1" applyFill="1" applyBorder="1" applyAlignment="1">
      <alignment horizontal="left"/>
    </xf>
    <xf numFmtId="0" fontId="5" fillId="4" borderId="17" xfId="2" applyFont="1" applyFill="1" applyBorder="1" applyAlignment="1">
      <alignment horizontal="left"/>
    </xf>
    <xf numFmtId="0" fontId="5" fillId="4" borderId="18" xfId="2" applyFont="1" applyFill="1" applyBorder="1" applyAlignment="1">
      <alignment horizontal="left"/>
    </xf>
    <xf numFmtId="0" fontId="5" fillId="4" borderId="28" xfId="2" applyFont="1" applyFill="1" applyBorder="1" applyAlignment="1">
      <alignment horizontal="left"/>
    </xf>
    <xf numFmtId="0" fontId="5" fillId="4" borderId="29" xfId="2" applyFont="1" applyFill="1" applyBorder="1" applyAlignment="1">
      <alignment horizontal="left"/>
    </xf>
    <xf numFmtId="0" fontId="9" fillId="4" borderId="24" xfId="2" applyFont="1" applyFill="1" applyBorder="1"/>
    <xf numFmtId="0" fontId="5" fillId="4" borderId="24" xfId="2" applyFont="1" applyFill="1" applyBorder="1"/>
    <xf numFmtId="0" fontId="5" fillId="4" borderId="47" xfId="2" applyFont="1" applyFill="1" applyBorder="1"/>
    <xf numFmtId="49" fontId="7" fillId="4" borderId="24" xfId="2" applyNumberFormat="1" applyFont="1" applyFill="1" applyBorder="1" applyAlignment="1">
      <alignment horizontal="center" vertical="center"/>
    </xf>
    <xf numFmtId="49" fontId="7" fillId="4" borderId="49" xfId="2" applyNumberFormat="1" applyFont="1" applyFill="1" applyBorder="1" applyAlignment="1">
      <alignment vertical="top"/>
    </xf>
    <xf numFmtId="49" fontId="7" fillId="4" borderId="50" xfId="2" applyNumberFormat="1" applyFont="1" applyFill="1" applyBorder="1" applyAlignment="1">
      <alignment vertical="top"/>
    </xf>
    <xf numFmtId="49" fontId="7" fillId="4" borderId="5" xfId="2" applyNumberFormat="1" applyFont="1" applyFill="1" applyBorder="1" applyAlignment="1">
      <alignment vertical="top"/>
    </xf>
    <xf numFmtId="49" fontId="7" fillId="4" borderId="53" xfId="2" applyNumberFormat="1" applyFont="1" applyFill="1" applyBorder="1" applyAlignment="1">
      <alignment vertical="top"/>
    </xf>
    <xf numFmtId="49" fontId="7" fillId="4" borderId="0" xfId="2" applyNumberFormat="1" applyFont="1" applyFill="1" applyBorder="1" applyAlignment="1">
      <alignment horizontal="left" vertical="top"/>
    </xf>
    <xf numFmtId="49" fontId="7" fillId="4" borderId="0" xfId="2" applyNumberFormat="1" applyFont="1" applyFill="1" applyBorder="1" applyAlignment="1">
      <alignment vertical="top"/>
    </xf>
    <xf numFmtId="49" fontId="7" fillId="4" borderId="54" xfId="2" applyNumberFormat="1" applyFont="1" applyFill="1" applyBorder="1" applyAlignment="1">
      <alignment vertical="top"/>
    </xf>
    <xf numFmtId="49" fontId="7" fillId="4" borderId="49" xfId="2" applyNumberFormat="1" applyFont="1" applyFill="1" applyBorder="1" applyAlignment="1">
      <alignment horizontal="left" vertical="top"/>
    </xf>
    <xf numFmtId="49" fontId="7" fillId="4" borderId="0" xfId="2" applyNumberFormat="1" applyFont="1" applyFill="1" applyBorder="1" applyAlignment="1">
      <alignment horizontal="right" vertical="center"/>
    </xf>
    <xf numFmtId="0" fontId="10" fillId="0" borderId="0" xfId="2" applyFont="1" applyBorder="1"/>
    <xf numFmtId="49" fontId="7" fillId="4" borderId="55" xfId="2" applyNumberFormat="1" applyFont="1" applyFill="1" applyBorder="1" applyAlignment="1">
      <alignment vertical="center"/>
    </xf>
    <xf numFmtId="49" fontId="9" fillId="4" borderId="5" xfId="2" applyNumberFormat="1" applyFont="1" applyFill="1" applyBorder="1" applyAlignment="1">
      <alignment vertical="top"/>
    </xf>
    <xf numFmtId="49" fontId="9" fillId="4" borderId="1" xfId="2" applyNumberFormat="1" applyFont="1" applyFill="1" applyBorder="1" applyAlignment="1">
      <alignment vertical="top"/>
    </xf>
    <xf numFmtId="49" fontId="9" fillId="4" borderId="14" xfId="2" applyNumberFormat="1" applyFont="1" applyFill="1" applyBorder="1" applyAlignment="1">
      <alignment vertical="top"/>
    </xf>
    <xf numFmtId="0" fontId="9" fillId="2" borderId="6" xfId="2" applyFont="1" applyFill="1" applyBorder="1"/>
    <xf numFmtId="0" fontId="20" fillId="0" borderId="0" xfId="2" applyFont="1"/>
    <xf numFmtId="0" fontId="5" fillId="2" borderId="6" xfId="2" applyFont="1" applyFill="1" applyBorder="1"/>
    <xf numFmtId="0" fontId="20" fillId="2" borderId="7" xfId="2" applyFont="1" applyFill="1" applyBorder="1"/>
    <xf numFmtId="0" fontId="5" fillId="2" borderId="8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vertical="center"/>
    </xf>
    <xf numFmtId="0" fontId="5" fillId="2" borderId="15" xfId="2" applyFont="1" applyFill="1" applyBorder="1"/>
    <xf numFmtId="0" fontId="5" fillId="2" borderId="1" xfId="2" applyFont="1" applyFill="1" applyBorder="1"/>
    <xf numFmtId="0" fontId="5" fillId="2" borderId="14" xfId="2" applyFont="1" applyFill="1" applyBorder="1"/>
    <xf numFmtId="0" fontId="5" fillId="2" borderId="16" xfId="2" applyFont="1" applyFill="1" applyBorder="1"/>
    <xf numFmtId="0" fontId="5" fillId="2" borderId="10" xfId="2" applyFont="1" applyFill="1" applyBorder="1"/>
    <xf numFmtId="0" fontId="5" fillId="2" borderId="12" xfId="2" applyFont="1" applyFill="1" applyBorder="1"/>
    <xf numFmtId="0" fontId="5" fillId="2" borderId="7" xfId="2" applyFont="1" applyFill="1" applyBorder="1"/>
    <xf numFmtId="0" fontId="5" fillId="2" borderId="17" xfId="2" applyFont="1" applyFill="1" applyBorder="1"/>
    <xf numFmtId="0" fontId="5" fillId="2" borderId="18" xfId="2" applyFont="1" applyFill="1" applyBorder="1"/>
    <xf numFmtId="0" fontId="9" fillId="2" borderId="0" xfId="2" applyFont="1" applyFill="1" applyBorder="1"/>
    <xf numFmtId="0" fontId="5" fillId="2" borderId="1" xfId="2" applyFont="1" applyFill="1" applyBorder="1" applyAlignment="1">
      <alignment horizontal="center" vertical="center"/>
    </xf>
    <xf numFmtId="0" fontId="5" fillId="2" borderId="0" xfId="2" applyFont="1" applyFill="1" applyBorder="1"/>
    <xf numFmtId="0" fontId="5" fillId="2" borderId="1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14" fontId="5" fillId="2" borderId="10" xfId="2" applyNumberFormat="1" applyFont="1" applyFill="1" applyBorder="1" applyAlignment="1">
      <alignment horizontal="center" vertical="center"/>
    </xf>
    <xf numFmtId="0" fontId="20" fillId="0" borderId="10" xfId="2" applyFont="1" applyBorder="1"/>
    <xf numFmtId="0" fontId="5" fillId="2" borderId="5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5" fillId="2" borderId="54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21" fillId="2" borderId="1" xfId="2" applyFont="1" applyFill="1" applyBorder="1"/>
    <xf numFmtId="0" fontId="5" fillId="2" borderId="14" xfId="2" applyFont="1" applyFill="1" applyBorder="1" applyAlignment="1">
      <alignment horizontal="left" vertical="center"/>
    </xf>
    <xf numFmtId="0" fontId="5" fillId="2" borderId="60" xfId="2" applyFont="1" applyFill="1" applyBorder="1" applyAlignment="1">
      <alignment vertical="center"/>
    </xf>
    <xf numFmtId="0" fontId="5" fillId="2" borderId="61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center"/>
    </xf>
    <xf numFmtId="0" fontId="5" fillId="2" borderId="49" xfId="2" applyFont="1" applyFill="1" applyBorder="1" applyAlignment="1">
      <alignment vertical="center"/>
    </xf>
    <xf numFmtId="0" fontId="21" fillId="2" borderId="0" xfId="2" applyFont="1" applyFill="1" applyBorder="1"/>
    <xf numFmtId="0" fontId="17" fillId="2" borderId="1" xfId="1" applyFont="1" applyFill="1" applyBorder="1" applyAlignment="1">
      <alignment horizontal="center" vertical="top" wrapText="1"/>
    </xf>
    <xf numFmtId="0" fontId="5" fillId="2" borderId="18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20" fillId="2" borderId="48" xfId="2" applyFont="1" applyFill="1" applyBorder="1" applyAlignment="1">
      <alignment horizontal="center"/>
    </xf>
    <xf numFmtId="0" fontId="20" fillId="2" borderId="49" xfId="2" applyFont="1" applyFill="1" applyBorder="1" applyAlignment="1">
      <alignment horizontal="center"/>
    </xf>
    <xf numFmtId="0" fontId="20" fillId="2" borderId="50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59" xfId="2" applyFont="1" applyFill="1" applyBorder="1" applyAlignment="1">
      <alignment horizontal="center" vertical="center"/>
    </xf>
    <xf numFmtId="0" fontId="5" fillId="2" borderId="5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11" fillId="4" borderId="0" xfId="2" applyFont="1" applyFill="1" applyAlignment="1">
      <alignment horizontal="center" vertical="center"/>
    </xf>
    <xf numFmtId="49" fontId="7" fillId="4" borderId="51" xfId="2" applyNumberFormat="1" applyFont="1" applyFill="1" applyBorder="1" applyAlignment="1">
      <alignment horizontal="center" vertical="center"/>
    </xf>
    <xf numFmtId="49" fontId="7" fillId="4" borderId="22" xfId="2" applyNumberFormat="1" applyFont="1" applyFill="1" applyBorder="1" applyAlignment="1">
      <alignment horizontal="center" vertical="center"/>
    </xf>
    <xf numFmtId="49" fontId="7" fillId="4" borderId="4" xfId="2" applyNumberFormat="1" applyFont="1" applyFill="1" applyBorder="1" applyAlignment="1">
      <alignment horizontal="center" vertical="top"/>
    </xf>
    <xf numFmtId="49" fontId="7" fillId="4" borderId="43" xfId="2" applyNumberFormat="1" applyFont="1" applyFill="1" applyBorder="1" applyAlignment="1">
      <alignment horizontal="center" vertical="top"/>
    </xf>
    <xf numFmtId="49" fontId="7" fillId="4" borderId="1" xfId="2" applyNumberFormat="1" applyFont="1" applyFill="1" applyBorder="1" applyAlignment="1">
      <alignment horizontal="center" vertical="top"/>
    </xf>
    <xf numFmtId="49" fontId="7" fillId="4" borderId="22" xfId="2" applyNumberFormat="1" applyFont="1" applyFill="1" applyBorder="1" applyAlignment="1">
      <alignment horizontal="center" vertical="top"/>
    </xf>
    <xf numFmtId="49" fontId="7" fillId="4" borderId="17" xfId="2" applyNumberFormat="1" applyFont="1" applyFill="1" applyBorder="1" applyAlignment="1">
      <alignment horizontal="center" vertical="center"/>
    </xf>
    <xf numFmtId="49" fontId="7" fillId="4" borderId="18" xfId="2" applyNumberFormat="1" applyFont="1" applyFill="1" applyBorder="1" applyAlignment="1">
      <alignment horizontal="center" vertical="center"/>
    </xf>
    <xf numFmtId="49" fontId="7" fillId="4" borderId="28" xfId="2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49" fontId="7" fillId="4" borderId="14" xfId="2" applyNumberFormat="1" applyFont="1" applyFill="1" applyBorder="1" applyAlignment="1">
      <alignment horizontal="center" vertical="center"/>
    </xf>
    <xf numFmtId="49" fontId="7" fillId="4" borderId="56" xfId="2" applyNumberFormat="1" applyFont="1" applyFill="1" applyBorder="1" applyAlignment="1">
      <alignment horizontal="center" vertical="top"/>
    </xf>
    <xf numFmtId="49" fontId="7" fillId="4" borderId="24" xfId="2" applyNumberFormat="1" applyFont="1" applyFill="1" applyBorder="1" applyAlignment="1">
      <alignment horizontal="center" vertical="top"/>
    </xf>
    <xf numFmtId="49" fontId="7" fillId="4" borderId="57" xfId="2" applyNumberFormat="1" applyFont="1" applyFill="1" applyBorder="1" applyAlignment="1">
      <alignment horizontal="center" vertical="top"/>
    </xf>
    <xf numFmtId="49" fontId="7" fillId="4" borderId="52" xfId="2" applyNumberFormat="1" applyFont="1" applyFill="1" applyBorder="1" applyAlignment="1">
      <alignment horizontal="center" vertical="center"/>
    </xf>
    <xf numFmtId="49" fontId="7" fillId="4" borderId="19" xfId="2" applyNumberFormat="1" applyFont="1" applyFill="1" applyBorder="1" applyAlignment="1">
      <alignment horizontal="center" vertical="center"/>
    </xf>
    <xf numFmtId="49" fontId="7" fillId="4" borderId="23" xfId="2" applyNumberFormat="1" applyFont="1" applyFill="1" applyBorder="1" applyAlignment="1">
      <alignment horizontal="center" vertical="center"/>
    </xf>
    <xf numFmtId="49" fontId="7" fillId="4" borderId="24" xfId="2" applyNumberFormat="1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</cellXfs>
  <cellStyles count="3">
    <cellStyle name="標準" xfId="0" builtinId="0"/>
    <cellStyle name="標準 2" xfId="2" xr:uid="{2E463B4C-0C42-4374-BAE8-B1CB75628807}"/>
    <cellStyle name="標準_JTAフォーム  本戦予選ドロー改訂Ａ" xfId="1" xr:uid="{61EECA58-5EBA-41C5-B9AA-F0524BA22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21C5-E75D-4DDF-ABD6-F14C3B6B34F5}">
  <sheetPr codeName="Sheet2"/>
  <dimension ref="A1:Q19"/>
  <sheetViews>
    <sheetView showGridLines="0" tabSelected="1" workbookViewId="0">
      <selection activeCell="F8" sqref="F8"/>
    </sheetView>
  </sheetViews>
  <sheetFormatPr defaultColWidth="15" defaultRowHeight="15.75" x14ac:dyDescent="0.25"/>
  <cols>
    <col min="1" max="1" width="3.75" style="12" customWidth="1"/>
    <col min="2" max="2" width="14.625" style="12" customWidth="1"/>
    <col min="3" max="3" width="12.625" style="12" customWidth="1"/>
    <col min="4" max="5" width="8.75" style="12" customWidth="1"/>
    <col min="6" max="6" width="12.5" style="12" bestFit="1" customWidth="1"/>
    <col min="7" max="7" width="9.875" style="12" bestFit="1" customWidth="1"/>
    <col min="8" max="8" width="35.5" style="12" bestFit="1" customWidth="1"/>
    <col min="9" max="9" width="4" style="12" bestFit="1" customWidth="1"/>
    <col min="10" max="10" width="8.25" style="12" bestFit="1" customWidth="1"/>
    <col min="11" max="11" width="7.125" style="12" bestFit="1" customWidth="1"/>
    <col min="12" max="12" width="43.5" style="12" bestFit="1" customWidth="1"/>
    <col min="13" max="13" width="48.75" style="12" bestFit="1" customWidth="1"/>
    <col min="14" max="16384" width="15" style="12"/>
  </cols>
  <sheetData>
    <row r="1" spans="1:13" ht="21" customHeight="1" x14ac:dyDescent="0.3">
      <c r="A1" s="10"/>
      <c r="B1" s="11" t="s">
        <v>4</v>
      </c>
      <c r="D1" s="13"/>
      <c r="H1" s="14"/>
      <c r="I1" s="14"/>
      <c r="J1" s="15"/>
      <c r="K1" s="15"/>
      <c r="L1" s="15"/>
      <c r="M1" s="15"/>
    </row>
    <row r="2" spans="1:13" ht="21" customHeight="1" x14ac:dyDescent="0.3">
      <c r="A2" s="16"/>
      <c r="B2" s="15" t="s">
        <v>5</v>
      </c>
      <c r="C2" s="242"/>
      <c r="D2" s="242"/>
      <c r="E2" s="242"/>
      <c r="F2" s="242"/>
      <c r="G2" s="242"/>
      <c r="H2" s="17"/>
      <c r="I2" s="17"/>
      <c r="J2" s="16"/>
      <c r="K2" s="16"/>
    </row>
    <row r="3" spans="1:13" ht="21" customHeight="1" x14ac:dyDescent="0.3">
      <c r="A3" s="15"/>
      <c r="B3" s="15" t="s">
        <v>6</v>
      </c>
      <c r="C3" s="241"/>
      <c r="D3" s="241"/>
      <c r="E3" s="241"/>
      <c r="G3" s="17"/>
      <c r="H3" s="17"/>
      <c r="I3" s="17"/>
      <c r="J3" s="16"/>
      <c r="K3" s="16"/>
    </row>
    <row r="4" spans="1:13" ht="21" customHeight="1" x14ac:dyDescent="0.3">
      <c r="A4" s="15"/>
      <c r="B4" s="15" t="s">
        <v>99</v>
      </c>
      <c r="C4" s="241"/>
      <c r="D4" s="241"/>
      <c r="E4" s="241"/>
      <c r="G4" s="17"/>
      <c r="H4" s="17"/>
      <c r="I4" s="17"/>
      <c r="J4" s="16"/>
      <c r="K4" s="16"/>
    </row>
    <row r="5" spans="1:13" ht="21" customHeight="1" x14ac:dyDescent="0.3">
      <c r="A5" s="15"/>
      <c r="B5" s="15" t="s">
        <v>7</v>
      </c>
      <c r="C5" s="241"/>
      <c r="D5" s="241"/>
      <c r="E5" s="241"/>
      <c r="F5" s="16"/>
      <c r="G5" s="18"/>
      <c r="H5" s="18"/>
      <c r="I5" s="18"/>
      <c r="J5" s="16"/>
      <c r="K5" s="16"/>
      <c r="L5" s="16"/>
      <c r="M5" s="16"/>
    </row>
    <row r="6" spans="1:13" ht="21" customHeight="1" x14ac:dyDescent="0.25">
      <c r="A6" s="19"/>
      <c r="B6" s="19"/>
      <c r="C6" s="20"/>
      <c r="D6" s="21"/>
      <c r="E6" s="21"/>
      <c r="F6" s="195" t="s">
        <v>81</v>
      </c>
      <c r="G6" s="195"/>
      <c r="H6" s="15"/>
      <c r="I6" s="15"/>
      <c r="J6" s="15"/>
      <c r="K6" s="15"/>
      <c r="L6" s="15"/>
      <c r="M6" s="15"/>
    </row>
    <row r="7" spans="1:13" ht="21" customHeight="1" x14ac:dyDescent="0.25">
      <c r="A7" s="22"/>
      <c r="B7" s="2" t="s">
        <v>106</v>
      </c>
      <c r="C7" s="2" t="s">
        <v>107</v>
      </c>
      <c r="D7" s="2" t="s">
        <v>8</v>
      </c>
      <c r="E7" s="2" t="s">
        <v>9</v>
      </c>
      <c r="F7" s="23" t="s">
        <v>10</v>
      </c>
      <c r="G7" s="24" t="s">
        <v>11</v>
      </c>
      <c r="H7" s="25" t="s">
        <v>104</v>
      </c>
    </row>
    <row r="8" spans="1:13" ht="16.5" customHeight="1" x14ac:dyDescent="0.25">
      <c r="A8" s="26">
        <v>1</v>
      </c>
      <c r="B8" s="27"/>
      <c r="C8" s="27"/>
      <c r="D8" s="27"/>
      <c r="E8" s="27"/>
      <c r="F8" s="27"/>
      <c r="G8" s="27" t="str">
        <f>IFERROR(VLOOKUP(F8,サスペンションポイント!$B$3:$C$13, 2, ), "")</f>
        <v/>
      </c>
      <c r="H8" s="27"/>
    </row>
    <row r="9" spans="1:13" ht="16.5" customHeight="1" x14ac:dyDescent="0.25">
      <c r="A9" s="26">
        <v>2</v>
      </c>
      <c r="B9" s="27"/>
      <c r="C9" s="27"/>
      <c r="D9" s="27"/>
      <c r="E9" s="27"/>
      <c r="F9" s="27"/>
      <c r="G9" s="27" t="str">
        <f>IFERROR(VLOOKUP(F9,サスペンションポイント!$B$3:$C$13, 2, ), "")</f>
        <v/>
      </c>
      <c r="H9" s="27"/>
    </row>
    <row r="10" spans="1:13" ht="16.5" customHeight="1" x14ac:dyDescent="0.25">
      <c r="A10" s="26">
        <v>3</v>
      </c>
      <c r="B10" s="27"/>
      <c r="C10" s="27"/>
      <c r="D10" s="27"/>
      <c r="E10" s="27"/>
      <c r="F10" s="27"/>
      <c r="G10" s="27" t="str">
        <f>IFERROR(VLOOKUP(F10,サスペンションポイント!$B$3:$C$13, 2, ), "")</f>
        <v/>
      </c>
      <c r="H10" s="27"/>
    </row>
    <row r="11" spans="1:13" ht="16.5" customHeight="1" x14ac:dyDescent="0.25">
      <c r="A11" s="26">
        <v>4</v>
      </c>
      <c r="B11" s="27"/>
      <c r="C11" s="27"/>
      <c r="D11" s="27"/>
      <c r="E11" s="27"/>
      <c r="F11" s="27"/>
      <c r="G11" s="27" t="str">
        <f>IFERROR(VLOOKUP(F11,サスペンションポイント!$B$3:$C$13, 2, ), "")</f>
        <v/>
      </c>
      <c r="H11" s="27"/>
    </row>
    <row r="12" spans="1:13" ht="16.5" customHeight="1" x14ac:dyDescent="0.25">
      <c r="A12" s="26">
        <v>5</v>
      </c>
      <c r="B12" s="27"/>
      <c r="C12" s="27"/>
      <c r="D12" s="27"/>
      <c r="E12" s="27"/>
      <c r="F12" s="27"/>
      <c r="G12" s="27" t="str">
        <f>IFERROR(VLOOKUP(F12,サスペンションポイント!$B$3:$C$13, 2, ), "")</f>
        <v/>
      </c>
      <c r="H12" s="27"/>
    </row>
    <row r="13" spans="1:13" ht="16.5" customHeight="1" x14ac:dyDescent="0.25">
      <c r="A13" s="26">
        <v>6</v>
      </c>
      <c r="B13" s="27"/>
      <c r="C13" s="27"/>
      <c r="D13" s="27"/>
      <c r="E13" s="27"/>
      <c r="F13" s="27"/>
      <c r="G13" s="27" t="str">
        <f>IFERROR(VLOOKUP(F13,サスペンションポイント!$B$3:$C$13, 2, ), "")</f>
        <v/>
      </c>
      <c r="H13" s="27"/>
    </row>
    <row r="14" spans="1:13" ht="16.5" customHeight="1" x14ac:dyDescent="0.25">
      <c r="A14" s="26">
        <v>7</v>
      </c>
      <c r="B14" s="27"/>
      <c r="C14" s="27"/>
      <c r="D14" s="27"/>
      <c r="E14" s="27"/>
      <c r="F14" s="27"/>
      <c r="G14" s="27" t="str">
        <f>IFERROR(VLOOKUP(F14,サスペンションポイント!$B$3:$C$13, 2, ), "")</f>
        <v/>
      </c>
      <c r="H14" s="27"/>
    </row>
    <row r="15" spans="1:13" ht="16.5" customHeight="1" x14ac:dyDescent="0.25">
      <c r="A15" s="26">
        <v>8</v>
      </c>
      <c r="B15" s="27"/>
      <c r="C15" s="27"/>
      <c r="D15" s="27"/>
      <c r="E15" s="27"/>
      <c r="F15" s="27"/>
      <c r="G15" s="27" t="str">
        <f>IFERROR(VLOOKUP(F15,サスペンションポイント!$B$3:$C$13, 2, ), "")</f>
        <v/>
      </c>
      <c r="H15" s="27"/>
    </row>
    <row r="16" spans="1:13" ht="16.5" customHeight="1" x14ac:dyDescent="0.25">
      <c r="A16" s="26">
        <v>9</v>
      </c>
      <c r="B16" s="27"/>
      <c r="C16" s="27"/>
      <c r="D16" s="27"/>
      <c r="E16" s="27"/>
      <c r="F16" s="27"/>
      <c r="G16" s="27" t="str">
        <f>IFERROR(VLOOKUP(F16,サスペンションポイント!$B$3:$C$13, 2, ), "")</f>
        <v/>
      </c>
      <c r="H16" s="27"/>
    </row>
    <row r="17" spans="1:17" ht="16.5" customHeight="1" x14ac:dyDescent="0.25">
      <c r="A17" s="26">
        <v>10</v>
      </c>
      <c r="B17" s="27"/>
      <c r="C17" s="27"/>
      <c r="D17" s="27"/>
      <c r="E17" s="27"/>
      <c r="F17" s="27"/>
      <c r="G17" s="27" t="str">
        <f>IFERROR(VLOOKUP(F17,サスペンションポイント!$B$3:$C$13, 2, ), "")</f>
        <v/>
      </c>
      <c r="H17" s="27"/>
    </row>
    <row r="18" spans="1:17" ht="19.5" x14ac:dyDescent="0.3">
      <c r="A18" s="28"/>
      <c r="B18" s="29" t="s">
        <v>101</v>
      </c>
      <c r="C18" s="30"/>
      <c r="D18" s="30"/>
      <c r="E18" s="30"/>
      <c r="F18" s="30"/>
      <c r="G18" s="30"/>
      <c r="H18" s="30"/>
      <c r="M18" s="30"/>
      <c r="N18" s="15"/>
      <c r="O18" s="15"/>
      <c r="P18" s="15"/>
      <c r="Q18" s="15"/>
    </row>
    <row r="19" spans="1:17" ht="19.5" x14ac:dyDescent="0.3">
      <c r="A19" s="28"/>
      <c r="B19" s="29" t="s">
        <v>33</v>
      </c>
      <c r="C19" s="30"/>
      <c r="D19" s="30"/>
      <c r="E19" s="30"/>
      <c r="F19" s="30"/>
      <c r="G19" s="30"/>
      <c r="H19" s="30"/>
      <c r="I19" s="30"/>
      <c r="J19" s="15"/>
      <c r="K19" s="15"/>
      <c r="L19" s="15"/>
      <c r="M19" s="15"/>
    </row>
  </sheetData>
  <mergeCells count="5">
    <mergeCell ref="F6:G6"/>
    <mergeCell ref="C2:G2"/>
    <mergeCell ref="C3:E3"/>
    <mergeCell ref="C4:E4"/>
    <mergeCell ref="C5:E5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13CC9-29E9-49F3-8700-B36046B4EA0E}">
          <x14:formula1>
            <xm:f>サスペンションポイント!$B$3:$B$13</xm:f>
          </x14:formula1>
          <xm:sqref>F8:F17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381F-150E-4E30-9DA0-4F0E4F5D2AA1}">
  <sheetPr codeName="Sheet1"/>
  <dimension ref="A1:L28"/>
  <sheetViews>
    <sheetView workbookViewId="0">
      <selection activeCell="B5" sqref="B5:F5"/>
    </sheetView>
  </sheetViews>
  <sheetFormatPr defaultColWidth="15" defaultRowHeight="14.25" x14ac:dyDescent="0.25"/>
  <cols>
    <col min="1" max="1" width="8.625" style="154" customWidth="1"/>
    <col min="2" max="2" width="7.875" style="154" customWidth="1"/>
    <col min="3" max="3" width="4.625" style="154" customWidth="1"/>
    <col min="4" max="4" width="7.875" style="154" customWidth="1"/>
    <col min="5" max="5" width="4.625" style="154" customWidth="1"/>
    <col min="6" max="6" width="7.875" style="154" customWidth="1"/>
    <col min="7" max="7" width="5.625" style="154" customWidth="1"/>
    <col min="8" max="8" width="7.125" style="154" customWidth="1"/>
    <col min="9" max="9" width="7.875" style="154" customWidth="1"/>
    <col min="10" max="10" width="6.125" style="154" customWidth="1"/>
    <col min="11" max="12" width="7.875" style="154" customWidth="1"/>
    <col min="13" max="16384" width="15" style="154"/>
  </cols>
  <sheetData>
    <row r="1" spans="1:12" ht="18" customHeight="1" x14ac:dyDescent="0.25">
      <c r="A1" s="214" t="s">
        <v>100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ht="18" customHeight="1" x14ac:dyDescent="0.25">
      <c r="A2" s="217" t="s">
        <v>34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1:12" ht="18" customHeight="1" x14ac:dyDescent="0.25">
      <c r="A3" s="217" t="s">
        <v>105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9"/>
    </row>
    <row r="4" spans="1:12" ht="18" customHeight="1" x14ac:dyDescent="0.25">
      <c r="A4" s="153" t="s">
        <v>35</v>
      </c>
      <c r="B4" s="171"/>
      <c r="C4" s="173"/>
      <c r="D4" s="173"/>
      <c r="E4" s="173"/>
      <c r="F4" s="173"/>
      <c r="G4" s="173"/>
      <c r="H4" s="173"/>
      <c r="I4" s="173"/>
      <c r="J4" s="173"/>
      <c r="K4" s="173"/>
      <c r="L4" s="156"/>
    </row>
    <row r="5" spans="1:12" ht="18" customHeight="1" x14ac:dyDescent="0.25">
      <c r="A5" s="157" t="s">
        <v>87</v>
      </c>
      <c r="B5" s="201"/>
      <c r="C5" s="201"/>
      <c r="D5" s="201"/>
      <c r="E5" s="201"/>
      <c r="F5" s="204"/>
      <c r="G5" s="203" t="s">
        <v>88</v>
      </c>
      <c r="H5" s="204"/>
      <c r="I5" s="201"/>
      <c r="J5" s="201"/>
      <c r="K5" s="201"/>
      <c r="L5" s="202"/>
    </row>
    <row r="6" spans="1:12" ht="18" customHeight="1" x14ac:dyDescent="0.25">
      <c r="A6" s="157" t="s">
        <v>36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2"/>
    </row>
    <row r="7" spans="1:12" ht="18" customHeight="1" x14ac:dyDescent="0.25">
      <c r="A7" s="157" t="s">
        <v>37</v>
      </c>
      <c r="B7" s="179"/>
      <c r="C7" s="158" t="s">
        <v>90</v>
      </c>
      <c r="D7" s="158"/>
      <c r="E7" s="177" t="s">
        <v>91</v>
      </c>
      <c r="F7" s="158"/>
      <c r="G7" s="178" t="s">
        <v>92</v>
      </c>
      <c r="H7" s="160" t="s">
        <v>93</v>
      </c>
      <c r="I7" s="203"/>
      <c r="J7" s="204"/>
      <c r="K7" s="160" t="s">
        <v>94</v>
      </c>
      <c r="L7" s="189"/>
    </row>
    <row r="8" spans="1:12" ht="18" customHeight="1" x14ac:dyDescent="0.25">
      <c r="A8" s="157" t="s">
        <v>38</v>
      </c>
      <c r="B8" s="180"/>
      <c r="C8" s="158"/>
      <c r="D8" s="158"/>
      <c r="E8" s="158"/>
      <c r="F8" s="159"/>
      <c r="G8" s="203" t="s">
        <v>39</v>
      </c>
      <c r="H8" s="201"/>
      <c r="I8" s="158"/>
      <c r="J8" s="158"/>
      <c r="K8" s="158"/>
      <c r="L8" s="161"/>
    </row>
    <row r="9" spans="1:12" ht="18" customHeight="1" x14ac:dyDescent="0.25">
      <c r="A9" s="190" t="s">
        <v>95</v>
      </c>
      <c r="B9" s="183" t="s">
        <v>89</v>
      </c>
      <c r="C9" s="201"/>
      <c r="D9" s="201"/>
      <c r="E9" s="201"/>
      <c r="F9" s="204"/>
      <c r="G9" s="205" t="s">
        <v>96</v>
      </c>
      <c r="H9" s="183" t="s">
        <v>89</v>
      </c>
      <c r="I9" s="201"/>
      <c r="J9" s="201"/>
      <c r="K9" s="201"/>
      <c r="L9" s="202"/>
    </row>
    <row r="10" spans="1:12" ht="18" customHeight="1" x14ac:dyDescent="0.25">
      <c r="A10" s="174"/>
      <c r="B10" s="181"/>
      <c r="C10" s="207"/>
      <c r="D10" s="207"/>
      <c r="E10" s="207"/>
      <c r="F10" s="208"/>
      <c r="G10" s="206"/>
      <c r="H10" s="181"/>
      <c r="I10" s="207"/>
      <c r="J10" s="207"/>
      <c r="K10" s="207"/>
      <c r="L10" s="209"/>
    </row>
    <row r="11" spans="1:12" ht="18" customHeight="1" x14ac:dyDescent="0.25">
      <c r="A11" s="210" t="s">
        <v>102</v>
      </c>
      <c r="B11" s="211"/>
      <c r="C11" s="211"/>
      <c r="D11" s="211"/>
      <c r="E11" s="203"/>
      <c r="F11" s="204"/>
      <c r="G11" s="212" t="s">
        <v>103</v>
      </c>
      <c r="H11" s="211"/>
      <c r="I11" s="211"/>
      <c r="J11" s="213"/>
      <c r="K11" s="203" t="str">
        <f>IFERROR(VLOOKUP(②コード違反報告書!E11,サスペンションポイント!B3:C13,2,FALSE)," ")</f>
        <v xml:space="preserve"> </v>
      </c>
      <c r="L11" s="202"/>
    </row>
    <row r="12" spans="1:12" ht="18" customHeight="1" x14ac:dyDescent="0.25">
      <c r="A12" s="198" t="s">
        <v>40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200"/>
    </row>
    <row r="13" spans="1:12" ht="18" customHeight="1" x14ac:dyDescent="0.25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4"/>
    </row>
    <row r="14" spans="1:12" ht="18" customHeight="1" x14ac:dyDescent="0.25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4"/>
    </row>
    <row r="15" spans="1:12" ht="18" customHeight="1" x14ac:dyDescent="0.25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7"/>
    </row>
    <row r="16" spans="1:12" ht="18" customHeight="1" x14ac:dyDescent="0.25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/>
    </row>
    <row r="17" spans="1:12" ht="18" customHeight="1" x14ac:dyDescent="0.25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4"/>
    </row>
    <row r="18" spans="1:12" ht="18" customHeight="1" x14ac:dyDescent="0.25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4"/>
    </row>
    <row r="19" spans="1:12" ht="18" customHeight="1" x14ac:dyDescent="0.25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4"/>
    </row>
    <row r="20" spans="1:12" ht="18" customHeight="1" x14ac:dyDescent="0.25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4"/>
    </row>
    <row r="21" spans="1:12" ht="18" customHeight="1" x14ac:dyDescent="0.2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4"/>
    </row>
    <row r="22" spans="1:12" ht="18" customHeight="1" x14ac:dyDescent="0.25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7"/>
    </row>
    <row r="23" spans="1:12" ht="18" customHeight="1" x14ac:dyDescent="0.25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4"/>
    </row>
    <row r="24" spans="1:12" ht="18" customHeight="1" x14ac:dyDescent="0.25">
      <c r="A24" s="155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68"/>
    </row>
    <row r="25" spans="1:12" ht="18" customHeight="1" x14ac:dyDescent="0.25">
      <c r="A25" s="155"/>
      <c r="B25" s="173"/>
      <c r="C25" s="173"/>
      <c r="D25" s="173"/>
      <c r="E25" s="173"/>
      <c r="F25" s="176" t="s">
        <v>97</v>
      </c>
      <c r="G25" s="186"/>
      <c r="H25" s="172" t="s">
        <v>90</v>
      </c>
      <c r="I25" s="163"/>
      <c r="J25" s="182" t="s">
        <v>91</v>
      </c>
      <c r="K25" s="187"/>
      <c r="L25" s="188" t="s">
        <v>92</v>
      </c>
    </row>
    <row r="26" spans="1:12" ht="18" customHeight="1" x14ac:dyDescent="0.25">
      <c r="A26" s="155"/>
      <c r="B26" s="173"/>
      <c r="C26" s="173"/>
      <c r="D26" s="173"/>
      <c r="E26" s="173"/>
      <c r="F26" s="176"/>
      <c r="G26" s="192"/>
      <c r="H26" s="175"/>
      <c r="I26" s="173"/>
      <c r="J26" s="193"/>
      <c r="K26" s="194"/>
      <c r="L26" s="184"/>
    </row>
    <row r="27" spans="1:12" ht="18" customHeight="1" x14ac:dyDescent="0.25">
      <c r="A27" s="155"/>
      <c r="B27" s="173"/>
      <c r="C27" s="173"/>
      <c r="D27" s="173"/>
      <c r="E27" s="173"/>
      <c r="F27" s="173" t="s">
        <v>98</v>
      </c>
      <c r="G27" s="191"/>
      <c r="H27" s="185"/>
      <c r="I27" s="163"/>
      <c r="J27" s="163"/>
      <c r="K27" s="163"/>
      <c r="L27" s="164"/>
    </row>
    <row r="28" spans="1:12" ht="18" customHeight="1" thickBot="1" x14ac:dyDescent="0.3">
      <c r="A28" s="169"/>
      <c r="B28" s="170"/>
      <c r="C28" s="170"/>
      <c r="D28" s="170"/>
      <c r="E28" s="170"/>
      <c r="F28" s="170"/>
      <c r="G28" s="170"/>
      <c r="H28" s="170"/>
      <c r="I28" s="196"/>
      <c r="J28" s="196"/>
      <c r="K28" s="196"/>
      <c r="L28" s="197"/>
    </row>
  </sheetData>
  <mergeCells count="20">
    <mergeCell ref="A1:L1"/>
    <mergeCell ref="A2:L2"/>
    <mergeCell ref="A3:L3"/>
    <mergeCell ref="I5:L5"/>
    <mergeCell ref="G5:H5"/>
    <mergeCell ref="B5:F5"/>
    <mergeCell ref="I28:L28"/>
    <mergeCell ref="A12:L12"/>
    <mergeCell ref="B6:L6"/>
    <mergeCell ref="I7:J7"/>
    <mergeCell ref="G9:G10"/>
    <mergeCell ref="I9:L9"/>
    <mergeCell ref="C9:F9"/>
    <mergeCell ref="C10:F10"/>
    <mergeCell ref="I10:L10"/>
    <mergeCell ref="G8:H8"/>
    <mergeCell ref="E11:F11"/>
    <mergeCell ref="A11:D11"/>
    <mergeCell ref="G11:J11"/>
    <mergeCell ref="K11:L11"/>
  </mergeCells>
  <phoneticPr fontId="1"/>
  <dataValidations count="5">
    <dataValidation type="list" allowBlank="1" showInputMessage="1" showErrorMessage="1" sqref="B7" xr:uid="{A58350AE-7DA0-4FD7-9ECB-01870F030769}">
      <formula1>"2020, 2021"</formula1>
    </dataValidation>
    <dataValidation type="list" allowBlank="1" showInputMessage="1" showErrorMessage="1" sqref="D7 I25:I26" xr:uid="{D56F09A0-91A5-4224-899F-98B1BAF9BF02}">
      <formula1>"1,2,3,4,5,6,7,8,9,10,11,12"</formula1>
    </dataValidation>
    <dataValidation type="list" allowBlank="1" showInputMessage="1" showErrorMessage="1" sqref="F7 K25:K26" xr:uid="{52866FD5-144F-4E6D-BEF3-780D383F87BE}">
      <formula1>"1,2,3,4,5,6,7,8,9,10,11,12,13,14,15,16,17,18,19,20,21,22,23,24,25,26,27,28,29,30,31"</formula1>
    </dataValidation>
    <dataValidation type="list" allowBlank="1" showInputMessage="1" showErrorMessage="1" sqref="G25:G26" xr:uid="{3D58A7C1-605B-4019-864A-945EF0B68E6B}">
      <formula1>"2020,2021"</formula1>
    </dataValidation>
    <dataValidation type="list" allowBlank="1" showInputMessage="1" showErrorMessage="1" sqref="E11:F11" xr:uid="{5E4D479B-FE96-4E3D-B2AF-FDC069CA1E59}">
      <formula1>"1-A,1-B,1-C,1-D,1-E,1-F,2-A,3-A,3-B,4-A,5-A"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F8BB-AA3C-42B4-A8B9-B99C7E5CCEC3}">
  <sheetPr codeName="Sheet4"/>
  <dimension ref="A1:O39"/>
  <sheetViews>
    <sheetView topLeftCell="A16" workbookViewId="0">
      <selection activeCell="G34" sqref="G34"/>
    </sheetView>
  </sheetViews>
  <sheetFormatPr defaultColWidth="15" defaultRowHeight="16.5" x14ac:dyDescent="0.25"/>
  <cols>
    <col min="1" max="15" width="5.625" style="31" customWidth="1"/>
    <col min="16" max="16384" width="15" style="31"/>
  </cols>
  <sheetData>
    <row r="1" spans="1:15" ht="19.5" x14ac:dyDescent="0.25">
      <c r="A1" s="220" t="s">
        <v>86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5" ht="17.25" thickBot="1" x14ac:dyDescent="0.3">
      <c r="A2" s="32" t="s">
        <v>41</v>
      </c>
      <c r="B2" s="32"/>
      <c r="C2" s="33"/>
      <c r="D2" s="33"/>
      <c r="E2" s="33"/>
      <c r="F2" s="33"/>
      <c r="G2" s="33"/>
      <c r="H2" s="33"/>
      <c r="I2" s="34"/>
      <c r="J2" s="35" t="s">
        <v>42</v>
      </c>
      <c r="K2" s="33"/>
      <c r="L2" s="33"/>
      <c r="M2" s="34"/>
      <c r="N2" s="34"/>
      <c r="O2" s="36"/>
    </row>
    <row r="3" spans="1:15" x14ac:dyDescent="0.25">
      <c r="A3" s="37" t="s">
        <v>43</v>
      </c>
      <c r="B3" s="223"/>
      <c r="C3" s="223"/>
      <c r="D3" s="223"/>
      <c r="E3" s="223"/>
      <c r="F3" s="224"/>
      <c r="G3" s="39" t="s">
        <v>44</v>
      </c>
      <c r="H3" s="40"/>
      <c r="I3" s="38" t="s">
        <v>0</v>
      </c>
      <c r="J3" s="41"/>
      <c r="K3" s="40" t="s">
        <v>45</v>
      </c>
      <c r="L3" s="42"/>
      <c r="M3" s="142" t="s">
        <v>83</v>
      </c>
      <c r="N3" s="38"/>
      <c r="O3" s="141"/>
    </row>
    <row r="4" spans="1:15" x14ac:dyDescent="0.25">
      <c r="A4" s="43"/>
      <c r="B4" s="225"/>
      <c r="C4" s="225"/>
      <c r="D4" s="225"/>
      <c r="E4" s="225"/>
      <c r="F4" s="226"/>
      <c r="G4" s="221"/>
      <c r="H4" s="222"/>
      <c r="I4" s="221"/>
      <c r="J4" s="222"/>
      <c r="K4" s="221"/>
      <c r="L4" s="222"/>
      <c r="M4" s="221"/>
      <c r="N4" s="230"/>
      <c r="O4" s="231"/>
    </row>
    <row r="5" spans="1:15" ht="16.5" customHeight="1" x14ac:dyDescent="0.25">
      <c r="A5" s="44" t="s">
        <v>46</v>
      </c>
      <c r="B5" s="139"/>
      <c r="C5" s="139"/>
      <c r="D5" s="139"/>
      <c r="E5" s="139"/>
      <c r="F5" s="39" t="s">
        <v>46</v>
      </c>
      <c r="G5" s="148"/>
      <c r="H5" s="144"/>
      <c r="I5" s="139"/>
      <c r="J5" s="139"/>
      <c r="K5" s="145" t="s">
        <v>84</v>
      </c>
      <c r="L5" s="146"/>
      <c r="M5" s="139"/>
      <c r="N5" s="139"/>
      <c r="O5" s="140"/>
    </row>
    <row r="6" spans="1:15" ht="21" customHeight="1" x14ac:dyDescent="0.25">
      <c r="A6" s="237"/>
      <c r="B6" s="238"/>
      <c r="C6" s="238"/>
      <c r="D6" s="238"/>
      <c r="E6" s="138" t="s">
        <v>47</v>
      </c>
      <c r="F6" s="239"/>
      <c r="G6" s="239"/>
      <c r="H6" s="239"/>
      <c r="I6" s="239"/>
      <c r="J6" s="240"/>
      <c r="K6" s="232"/>
      <c r="L6" s="233"/>
      <c r="M6" s="233"/>
      <c r="N6" s="233"/>
      <c r="O6" s="234"/>
    </row>
    <row r="7" spans="1:15" ht="16.5" customHeight="1" x14ac:dyDescent="0.25">
      <c r="A7" s="45" t="s">
        <v>48</v>
      </c>
      <c r="B7" s="46"/>
      <c r="C7" s="46"/>
      <c r="D7" s="46"/>
      <c r="E7" s="46"/>
      <c r="F7" s="47" t="s">
        <v>46</v>
      </c>
      <c r="H7" s="46"/>
      <c r="I7" s="46"/>
      <c r="J7" s="46"/>
      <c r="K7" s="149" t="s">
        <v>85</v>
      </c>
      <c r="L7" s="143"/>
      <c r="M7" s="147"/>
      <c r="N7" s="143"/>
      <c r="O7" s="49"/>
    </row>
    <row r="8" spans="1:15" ht="21" customHeight="1" thickBot="1" x14ac:dyDescent="0.3">
      <c r="A8" s="227"/>
      <c r="B8" s="228"/>
      <c r="C8" s="228"/>
      <c r="D8" s="228"/>
      <c r="E8" s="50"/>
      <c r="F8" s="228"/>
      <c r="G8" s="228"/>
      <c r="H8" s="228"/>
      <c r="I8" s="228"/>
      <c r="J8" s="229"/>
      <c r="K8" s="235"/>
      <c r="L8" s="228"/>
      <c r="M8" s="228"/>
      <c r="N8" s="228"/>
      <c r="O8" s="236"/>
    </row>
    <row r="9" spans="1:15" ht="17.25" thickBot="1" x14ac:dyDescent="0.3">
      <c r="A9" s="51" t="s">
        <v>49</v>
      </c>
      <c r="B9" s="52"/>
      <c r="C9" s="52"/>
      <c r="D9" s="52"/>
      <c r="E9" s="52"/>
      <c r="F9" s="52"/>
      <c r="G9" s="52"/>
      <c r="H9" s="52"/>
      <c r="I9" s="53"/>
      <c r="J9" s="53"/>
      <c r="K9" s="54"/>
      <c r="L9" s="54"/>
      <c r="M9" s="53"/>
      <c r="N9" s="53"/>
      <c r="O9" s="55"/>
    </row>
    <row r="10" spans="1:15" ht="18.75" customHeight="1" x14ac:dyDescent="0.25">
      <c r="A10" s="56" t="s">
        <v>48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50"/>
    </row>
    <row r="11" spans="1:15" x14ac:dyDescent="0.25">
      <c r="A11" s="43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</row>
    <row r="12" spans="1:15" ht="17.25" thickBot="1" x14ac:dyDescent="0.3">
      <c r="A12" s="60" t="s">
        <v>50</v>
      </c>
      <c r="B12" s="61"/>
      <c r="C12" s="48" t="s">
        <v>51</v>
      </c>
      <c r="D12" s="62" t="s">
        <v>52</v>
      </c>
      <c r="E12" s="63" t="s">
        <v>53</v>
      </c>
      <c r="F12" s="64"/>
      <c r="G12" s="48" t="s">
        <v>48</v>
      </c>
      <c r="H12" s="48" t="s">
        <v>54</v>
      </c>
      <c r="I12" s="65" t="s">
        <v>55</v>
      </c>
      <c r="J12" s="65"/>
      <c r="K12" s="65"/>
      <c r="L12" s="65"/>
      <c r="M12" s="65"/>
      <c r="N12" s="65"/>
      <c r="O12" s="66"/>
    </row>
    <row r="13" spans="1:15" x14ac:dyDescent="0.25">
      <c r="A13" s="67" t="s">
        <v>56</v>
      </c>
      <c r="B13" s="68"/>
      <c r="C13" s="69"/>
      <c r="D13" s="69"/>
      <c r="E13" s="70" t="s">
        <v>57</v>
      </c>
      <c r="F13" s="71"/>
      <c r="G13" s="69"/>
      <c r="H13" s="69"/>
      <c r="I13" s="72"/>
      <c r="J13" s="72"/>
      <c r="K13" s="73"/>
      <c r="L13" s="73"/>
      <c r="M13" s="72"/>
      <c r="N13" s="72"/>
      <c r="O13" s="74"/>
    </row>
    <row r="14" spans="1:15" x14ac:dyDescent="0.25">
      <c r="A14" s="75" t="s">
        <v>53</v>
      </c>
      <c r="B14" s="76"/>
      <c r="C14" s="77"/>
      <c r="D14" s="77"/>
      <c r="E14" s="78" t="s">
        <v>57</v>
      </c>
      <c r="F14" s="79"/>
      <c r="G14" s="77"/>
      <c r="H14" s="77"/>
      <c r="I14" s="72"/>
      <c r="J14" s="72"/>
      <c r="K14" s="73"/>
      <c r="L14" s="73"/>
      <c r="M14" s="72"/>
      <c r="N14" s="72"/>
      <c r="O14" s="74"/>
    </row>
    <row r="15" spans="1:15" x14ac:dyDescent="0.25">
      <c r="A15" s="75" t="s">
        <v>52</v>
      </c>
      <c r="B15" s="76"/>
      <c r="C15" s="77"/>
      <c r="D15" s="77"/>
      <c r="E15" s="80" t="s">
        <v>57</v>
      </c>
      <c r="F15" s="81"/>
      <c r="G15" s="77"/>
      <c r="H15" s="77"/>
      <c r="I15" s="72"/>
      <c r="J15" s="72"/>
      <c r="K15" s="73"/>
      <c r="L15" s="73"/>
      <c r="M15" s="72"/>
      <c r="N15" s="72"/>
      <c r="O15" s="74"/>
    </row>
    <row r="16" spans="1:15" x14ac:dyDescent="0.25">
      <c r="A16" s="75" t="s">
        <v>52</v>
      </c>
      <c r="B16" s="76"/>
      <c r="C16" s="77"/>
      <c r="D16" s="77"/>
      <c r="E16" s="78" t="s">
        <v>57</v>
      </c>
      <c r="F16" s="79"/>
      <c r="G16" s="77"/>
      <c r="H16" s="77"/>
      <c r="I16" s="72"/>
      <c r="J16" s="72"/>
      <c r="K16" s="73"/>
      <c r="L16" s="73"/>
      <c r="M16" s="72"/>
      <c r="N16" s="72"/>
      <c r="O16" s="74"/>
    </row>
    <row r="17" spans="1:15" x14ac:dyDescent="0.25">
      <c r="A17" s="75" t="s">
        <v>52</v>
      </c>
      <c r="B17" s="76"/>
      <c r="C17" s="77"/>
      <c r="D17" s="77"/>
      <c r="E17" s="78" t="s">
        <v>57</v>
      </c>
      <c r="F17" s="79"/>
      <c r="G17" s="77"/>
      <c r="H17" s="77"/>
      <c r="I17" s="72"/>
      <c r="J17" s="72"/>
      <c r="K17" s="73"/>
      <c r="L17" s="73"/>
      <c r="M17" s="72"/>
      <c r="N17" s="72"/>
      <c r="O17" s="74"/>
    </row>
    <row r="18" spans="1:15" ht="17.25" thickBot="1" x14ac:dyDescent="0.3">
      <c r="A18" s="82" t="s">
        <v>58</v>
      </c>
      <c r="B18" s="83"/>
      <c r="C18" s="84"/>
      <c r="D18" s="84"/>
      <c r="E18" s="85" t="s">
        <v>57</v>
      </c>
      <c r="F18" s="86"/>
      <c r="G18" s="84"/>
      <c r="H18" s="84"/>
      <c r="I18" s="53"/>
      <c r="J18" s="53"/>
      <c r="K18" s="54"/>
      <c r="L18" s="54"/>
      <c r="M18" s="53"/>
      <c r="N18" s="53"/>
      <c r="O18" s="87"/>
    </row>
    <row r="19" spans="1:15" ht="17.25" thickBot="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34"/>
      <c r="K19" s="34"/>
      <c r="L19" s="34"/>
      <c r="M19" s="34"/>
      <c r="N19" s="34"/>
      <c r="O19" s="55"/>
    </row>
    <row r="20" spans="1:15" x14ac:dyDescent="0.25">
      <c r="A20" s="56" t="s">
        <v>48</v>
      </c>
      <c r="B20" s="57"/>
      <c r="C20" s="88"/>
      <c r="D20" s="89"/>
      <c r="E20" s="89"/>
      <c r="F20" s="89"/>
      <c r="G20" s="89"/>
      <c r="H20" s="89"/>
      <c r="I20" s="90"/>
      <c r="J20" s="91"/>
      <c r="K20" s="92"/>
      <c r="L20" s="92"/>
      <c r="M20" s="93"/>
      <c r="N20" s="94"/>
      <c r="O20" s="58"/>
    </row>
    <row r="21" spans="1:15" x14ac:dyDescent="0.25">
      <c r="A21" s="95"/>
      <c r="B21" s="96"/>
      <c r="C21" s="97"/>
      <c r="D21" s="97"/>
      <c r="E21" s="96"/>
      <c r="F21" s="96"/>
      <c r="G21" s="96"/>
      <c r="H21" s="96"/>
      <c r="I21" s="98"/>
      <c r="J21" s="99"/>
      <c r="K21" s="100"/>
      <c r="L21" s="96"/>
      <c r="M21" s="101"/>
      <c r="N21" s="102"/>
      <c r="O21" s="59"/>
    </row>
    <row r="22" spans="1:15" ht="17.25" thickBot="1" x14ac:dyDescent="0.3">
      <c r="A22" s="60" t="s">
        <v>50</v>
      </c>
      <c r="B22" s="61"/>
      <c r="C22" s="48" t="s">
        <v>51</v>
      </c>
      <c r="D22" s="62" t="s">
        <v>52</v>
      </c>
      <c r="E22" s="63" t="s">
        <v>53</v>
      </c>
      <c r="F22" s="64"/>
      <c r="G22" s="48" t="s">
        <v>48</v>
      </c>
      <c r="H22" s="48" t="s">
        <v>54</v>
      </c>
      <c r="I22" s="103" t="s">
        <v>55</v>
      </c>
      <c r="J22" s="103"/>
      <c r="K22" s="103"/>
      <c r="L22" s="103"/>
      <c r="M22" s="103"/>
      <c r="N22" s="103"/>
      <c r="O22" s="104"/>
    </row>
    <row r="23" spans="1:15" x14ac:dyDescent="0.25">
      <c r="A23" s="67" t="s">
        <v>56</v>
      </c>
      <c r="B23" s="68"/>
      <c r="C23" s="105"/>
      <c r="D23" s="105"/>
      <c r="E23" s="106" t="s">
        <v>57</v>
      </c>
      <c r="F23" s="107"/>
      <c r="G23" s="105"/>
      <c r="H23" s="105"/>
      <c r="I23" s="108"/>
      <c r="J23" s="108"/>
      <c r="K23" s="109"/>
      <c r="L23" s="109"/>
      <c r="M23" s="110"/>
      <c r="N23" s="110"/>
      <c r="O23" s="74"/>
    </row>
    <row r="24" spans="1:15" x14ac:dyDescent="0.25">
      <c r="A24" s="75" t="s">
        <v>53</v>
      </c>
      <c r="B24" s="76"/>
      <c r="C24" s="111"/>
      <c r="D24" s="111"/>
      <c r="E24" s="112" t="s">
        <v>57</v>
      </c>
      <c r="F24" s="113"/>
      <c r="G24" s="111"/>
      <c r="H24" s="111"/>
      <c r="I24" s="108"/>
      <c r="J24" s="108"/>
      <c r="K24" s="109"/>
      <c r="L24" s="109"/>
      <c r="M24" s="110"/>
      <c r="N24" s="110"/>
      <c r="O24" s="74"/>
    </row>
    <row r="25" spans="1:15" x14ac:dyDescent="0.25">
      <c r="A25" s="75" t="s">
        <v>52</v>
      </c>
      <c r="B25" s="76"/>
      <c r="C25" s="111"/>
      <c r="D25" s="111"/>
      <c r="E25" s="114" t="s">
        <v>57</v>
      </c>
      <c r="F25" s="115"/>
      <c r="G25" s="111"/>
      <c r="H25" s="111"/>
      <c r="I25" s="108"/>
      <c r="J25" s="108"/>
      <c r="K25" s="109"/>
      <c r="L25" s="109"/>
      <c r="M25" s="110"/>
      <c r="N25" s="110"/>
      <c r="O25" s="74"/>
    </row>
    <row r="26" spans="1:15" x14ac:dyDescent="0.25">
      <c r="A26" s="75" t="s">
        <v>52</v>
      </c>
      <c r="B26" s="76"/>
      <c r="C26" s="111"/>
      <c r="D26" s="111"/>
      <c r="E26" s="112" t="s">
        <v>57</v>
      </c>
      <c r="F26" s="113"/>
      <c r="G26" s="111"/>
      <c r="H26" s="111"/>
      <c r="I26" s="108"/>
      <c r="J26" s="108"/>
      <c r="K26" s="109"/>
      <c r="L26" s="109"/>
      <c r="M26" s="110"/>
      <c r="N26" s="110"/>
      <c r="O26" s="74"/>
    </row>
    <row r="27" spans="1:15" x14ac:dyDescent="0.25">
      <c r="A27" s="75" t="s">
        <v>52</v>
      </c>
      <c r="B27" s="76"/>
      <c r="C27" s="111"/>
      <c r="D27" s="111"/>
      <c r="E27" s="112" t="s">
        <v>57</v>
      </c>
      <c r="F27" s="113"/>
      <c r="G27" s="111"/>
      <c r="H27" s="111"/>
      <c r="I27" s="108"/>
      <c r="J27" s="108"/>
      <c r="K27" s="109"/>
      <c r="L27" s="109"/>
      <c r="M27" s="110"/>
      <c r="N27" s="110"/>
      <c r="O27" s="74"/>
    </row>
    <row r="28" spans="1:15" ht="17.25" thickBot="1" x14ac:dyDescent="0.3">
      <c r="A28" s="82" t="s">
        <v>58</v>
      </c>
      <c r="B28" s="83"/>
      <c r="C28" s="116"/>
      <c r="D28" s="116"/>
      <c r="E28" s="117" t="s">
        <v>57</v>
      </c>
      <c r="F28" s="118"/>
      <c r="G28" s="116"/>
      <c r="H28" s="116"/>
      <c r="I28" s="119"/>
      <c r="J28" s="119"/>
      <c r="K28" s="120"/>
      <c r="L28" s="120"/>
      <c r="M28" s="34"/>
      <c r="N28" s="34"/>
      <c r="O28" s="87"/>
    </row>
    <row r="29" spans="1:15" ht="17.25" thickBot="1" x14ac:dyDescent="0.3">
      <c r="A29" s="51" t="s">
        <v>59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 x14ac:dyDescent="0.25">
      <c r="A30" s="122" t="s">
        <v>60</v>
      </c>
      <c r="B30" s="123" t="s">
        <v>61</v>
      </c>
      <c r="C30" s="123"/>
      <c r="D30" s="123"/>
      <c r="E30" s="124"/>
      <c r="F30" s="123" t="s">
        <v>62</v>
      </c>
      <c r="G30" s="123" t="s">
        <v>63</v>
      </c>
      <c r="H30" s="123"/>
      <c r="I30" s="123"/>
      <c r="J30" s="125"/>
      <c r="K30" s="123" t="s">
        <v>64</v>
      </c>
      <c r="L30" s="123" t="s">
        <v>65</v>
      </c>
      <c r="M30" s="123"/>
      <c r="N30" s="123"/>
      <c r="O30" s="126"/>
    </row>
    <row r="31" spans="1:15" x14ac:dyDescent="0.25">
      <c r="A31" s="122" t="s">
        <v>66</v>
      </c>
      <c r="B31" s="127" t="s">
        <v>67</v>
      </c>
      <c r="C31" s="127"/>
      <c r="D31" s="127"/>
      <c r="E31" s="128"/>
      <c r="F31" s="127" t="s">
        <v>68</v>
      </c>
      <c r="G31" s="127" t="s">
        <v>69</v>
      </c>
      <c r="H31" s="127"/>
      <c r="I31" s="127"/>
      <c r="J31" s="129"/>
      <c r="K31" s="127" t="s">
        <v>70</v>
      </c>
      <c r="L31" s="127" t="s">
        <v>71</v>
      </c>
      <c r="M31" s="127"/>
      <c r="N31" s="127"/>
      <c r="O31" s="130"/>
    </row>
    <row r="32" spans="1:15" x14ac:dyDescent="0.25">
      <c r="A32" s="122" t="s">
        <v>72</v>
      </c>
      <c r="B32" s="127" t="s">
        <v>73</v>
      </c>
      <c r="C32" s="127"/>
      <c r="D32" s="127"/>
      <c r="E32" s="128"/>
      <c r="F32" s="127" t="s">
        <v>74</v>
      </c>
      <c r="G32" s="127" t="s">
        <v>75</v>
      </c>
      <c r="H32" s="127"/>
      <c r="I32" s="127"/>
      <c r="J32" s="129"/>
      <c r="K32" s="127" t="s">
        <v>76</v>
      </c>
      <c r="L32" s="127" t="s">
        <v>77</v>
      </c>
      <c r="M32" s="127"/>
      <c r="N32" s="127"/>
      <c r="O32" s="130"/>
    </row>
    <row r="33" spans="1:15" ht="17.25" thickBot="1" x14ac:dyDescent="0.3">
      <c r="A33" s="131" t="s">
        <v>109</v>
      </c>
      <c r="B33" s="132" t="s">
        <v>110</v>
      </c>
      <c r="C33" s="132"/>
      <c r="D33" s="132"/>
      <c r="E33" s="133"/>
      <c r="F33" s="132" t="s">
        <v>111</v>
      </c>
      <c r="G33" s="132" t="s">
        <v>112</v>
      </c>
      <c r="H33" s="132"/>
      <c r="I33" s="132"/>
      <c r="J33" s="133"/>
      <c r="K33" s="132" t="s">
        <v>78</v>
      </c>
      <c r="L33" s="132" t="s">
        <v>79</v>
      </c>
      <c r="M33" s="132"/>
      <c r="N33" s="132"/>
      <c r="O33" s="134"/>
    </row>
    <row r="34" spans="1:15" x14ac:dyDescent="0.25">
      <c r="A34" s="135" t="s">
        <v>80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6"/>
      <c r="M34" s="136"/>
      <c r="N34" s="136"/>
      <c r="O34" s="136"/>
    </row>
    <row r="35" spans="1:15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5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5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</sheetData>
  <mergeCells count="12">
    <mergeCell ref="A1:O1"/>
    <mergeCell ref="I4:J4"/>
    <mergeCell ref="G4:H4"/>
    <mergeCell ref="B3:F4"/>
    <mergeCell ref="A8:D8"/>
    <mergeCell ref="F8:J8"/>
    <mergeCell ref="M4:O4"/>
    <mergeCell ref="K4:L4"/>
    <mergeCell ref="K6:O6"/>
    <mergeCell ref="K8:O8"/>
    <mergeCell ref="A6:D6"/>
    <mergeCell ref="F6:J6"/>
  </mergeCells>
  <phoneticPr fontId="1"/>
  <pageMargins left="0.7" right="0.7" top="0.75" bottom="0.75" header="0.3" footer="0.3"/>
  <pageSetup paperSize="9" scale="92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968C-F4BA-4C1B-B4C0-0450C97D912A}">
  <sheetPr codeName="Sheet3"/>
  <dimension ref="A1:D13"/>
  <sheetViews>
    <sheetView workbookViewId="0">
      <selection activeCell="D5" sqref="D5"/>
    </sheetView>
  </sheetViews>
  <sheetFormatPr defaultRowHeight="15.75" x14ac:dyDescent="0.4"/>
  <cols>
    <col min="1" max="1" width="4.875" style="1" customWidth="1"/>
    <col min="2" max="2" width="9.625" style="1" bestFit="1" customWidth="1"/>
    <col min="3" max="3" width="11.625" style="1" customWidth="1"/>
    <col min="4" max="4" width="57.125" style="1" bestFit="1" customWidth="1"/>
    <col min="5" max="16384" width="9" style="1"/>
  </cols>
  <sheetData>
    <row r="1" spans="1:4" ht="17.25" customHeight="1" x14ac:dyDescent="0.4">
      <c r="A1" s="9" t="s">
        <v>82</v>
      </c>
    </row>
    <row r="2" spans="1:4" ht="31.5" x14ac:dyDescent="0.4">
      <c r="A2" s="5"/>
      <c r="B2" s="5" t="s">
        <v>12</v>
      </c>
      <c r="C2" s="6" t="s">
        <v>13</v>
      </c>
      <c r="D2" s="3" t="s">
        <v>1</v>
      </c>
    </row>
    <row r="3" spans="1:4" x14ac:dyDescent="0.4">
      <c r="A3" s="4">
        <v>1</v>
      </c>
      <c r="B3" s="4" t="s">
        <v>14</v>
      </c>
      <c r="C3" s="4">
        <v>1</v>
      </c>
      <c r="D3" s="7" t="s">
        <v>15</v>
      </c>
    </row>
    <row r="4" spans="1:4" x14ac:dyDescent="0.4">
      <c r="A4" s="4">
        <v>2</v>
      </c>
      <c r="B4" s="4" t="s">
        <v>16</v>
      </c>
      <c r="C4" s="4">
        <v>1</v>
      </c>
      <c r="D4" s="7" t="s">
        <v>17</v>
      </c>
    </row>
    <row r="5" spans="1:4" x14ac:dyDescent="0.4">
      <c r="A5" s="4">
        <v>3</v>
      </c>
      <c r="B5" s="4" t="s">
        <v>18</v>
      </c>
      <c r="C5" s="4">
        <v>1</v>
      </c>
      <c r="D5" s="7" t="s">
        <v>108</v>
      </c>
    </row>
    <row r="6" spans="1:4" x14ac:dyDescent="0.4">
      <c r="A6" s="4">
        <v>4</v>
      </c>
      <c r="B6" s="4" t="s">
        <v>19</v>
      </c>
      <c r="C6" s="4">
        <v>1</v>
      </c>
      <c r="D6" s="7" t="s">
        <v>20</v>
      </c>
    </row>
    <row r="7" spans="1:4" ht="31.5" x14ac:dyDescent="0.4">
      <c r="A7" s="4">
        <v>5</v>
      </c>
      <c r="B7" s="4" t="s">
        <v>21</v>
      </c>
      <c r="C7" s="4">
        <v>1</v>
      </c>
      <c r="D7" s="8" t="s">
        <v>22</v>
      </c>
    </row>
    <row r="8" spans="1:4" x14ac:dyDescent="0.4">
      <c r="A8" s="4">
        <v>6</v>
      </c>
      <c r="B8" s="4" t="s">
        <v>23</v>
      </c>
      <c r="C8" s="4">
        <v>1</v>
      </c>
      <c r="D8" s="7" t="s">
        <v>2</v>
      </c>
    </row>
    <row r="9" spans="1:4" ht="31.5" x14ac:dyDescent="0.4">
      <c r="A9" s="4">
        <v>7</v>
      </c>
      <c r="B9" s="4" t="s">
        <v>24</v>
      </c>
      <c r="C9" s="4">
        <v>2</v>
      </c>
      <c r="D9" s="8" t="s">
        <v>25</v>
      </c>
    </row>
    <row r="10" spans="1:4" x14ac:dyDescent="0.4">
      <c r="A10" s="4">
        <v>8</v>
      </c>
      <c r="B10" s="4" t="s">
        <v>26</v>
      </c>
      <c r="C10" s="4">
        <v>3</v>
      </c>
      <c r="D10" s="7" t="s">
        <v>27</v>
      </c>
    </row>
    <row r="11" spans="1:4" x14ac:dyDescent="0.4">
      <c r="A11" s="4">
        <v>9</v>
      </c>
      <c r="B11" s="4" t="s">
        <v>28</v>
      </c>
      <c r="C11" s="4">
        <v>3</v>
      </c>
      <c r="D11" s="7" t="s">
        <v>3</v>
      </c>
    </row>
    <row r="12" spans="1:4" x14ac:dyDescent="0.4">
      <c r="A12" s="4">
        <v>10</v>
      </c>
      <c r="B12" s="4" t="s">
        <v>29</v>
      </c>
      <c r="C12" s="4">
        <v>4</v>
      </c>
      <c r="D12" s="7" t="s">
        <v>30</v>
      </c>
    </row>
    <row r="13" spans="1:4" x14ac:dyDescent="0.4">
      <c r="A13" s="4">
        <v>11</v>
      </c>
      <c r="B13" s="4" t="s">
        <v>31</v>
      </c>
      <c r="C13" s="4">
        <v>5</v>
      </c>
      <c r="D13" s="7" t="s">
        <v>32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A38E17ABDBB44E8C8C9FCEE43A00A7" ma:contentTypeVersion="12" ma:contentTypeDescription="新しいドキュメントを作成します。" ma:contentTypeScope="" ma:versionID="95b3fc4de603d0ac41ac8f15279daad3">
  <xsd:schema xmlns:xsd="http://www.w3.org/2001/XMLSchema" xmlns:xs="http://www.w3.org/2001/XMLSchema" xmlns:p="http://schemas.microsoft.com/office/2006/metadata/properties" xmlns:ns2="abd9aed1-aaf0-4125-9894-dd80fb060f51" xmlns:ns3="94de119f-12d4-476f-87f8-b31576c9750c" targetNamespace="http://schemas.microsoft.com/office/2006/metadata/properties" ma:root="true" ma:fieldsID="f58597f789fc2b74d4348aac866f5a7a" ns2:_="" ns3:_="">
    <xsd:import namespace="abd9aed1-aaf0-4125-9894-dd80fb060f51"/>
    <xsd:import namespace="94de119f-12d4-476f-87f8-b31576c9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aed1-aaf0-4125-9894-dd80fb060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e119f-12d4-476f-87f8-b31576c9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79433-E4ED-4489-A928-3251B05969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5D3BBA-BC89-4D7F-B655-7F282B141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ABB45-976D-435A-AF28-C388470B7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d9aed1-aaf0-4125-9894-dd80fb060f51"/>
    <ds:schemaRef ds:uri="94de119f-12d4-476f-87f8-b31576c9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①コード違反一覧</vt:lpstr>
      <vt:lpstr>②コード違反報告書</vt:lpstr>
      <vt:lpstr>③ペナルティカード</vt:lpstr>
      <vt:lpstr>サスペンションポイント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Sakamoto</dc:creator>
  <cp:lastModifiedBy>Mari SAKAMOTO</cp:lastModifiedBy>
  <cp:lastPrinted>2019-09-11T07:50:02Z</cp:lastPrinted>
  <dcterms:created xsi:type="dcterms:W3CDTF">2019-09-11T07:20:59Z</dcterms:created>
  <dcterms:modified xsi:type="dcterms:W3CDTF">2021-03-10T08:52:23Z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0x0101001EA38E17ABDBB44E8C8C9FCEE43A00A7</vt:lpwstr>
  </property>
</Properties>
</file>